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0" yWindow="60" windowWidth="20490" windowHeight="7695" tabRatio="741" activeTab="27"/>
  </bookViews>
  <sheets>
    <sheet name="Resultado Medidas de Acción " sheetId="2" r:id="rId1"/>
    <sheet name="MT1" sheetId="5" r:id="rId2"/>
    <sheet name="MT2" sheetId="6" r:id="rId3"/>
    <sheet name="MT3" sheetId="7" r:id="rId4"/>
    <sheet name="MT4" sheetId="8" r:id="rId5"/>
    <sheet name="MT5" sheetId="9" r:id="rId6"/>
    <sheet name="MT6" sheetId="10" r:id="rId7"/>
    <sheet name="IF1" sheetId="11" r:id="rId8"/>
    <sheet name="IF2" sheetId="12" r:id="rId9"/>
    <sheet name="IF3" sheetId="13" r:id="rId10"/>
    <sheet name="IF4" sheetId="14" r:id="rId11"/>
    <sheet name="IF5" sheetId="15" r:id="rId12"/>
    <sheet name="IF6" sheetId="16" r:id="rId13"/>
    <sheet name="US1" sheetId="17" r:id="rId14"/>
    <sheet name="US2" sheetId="18" r:id="rId15"/>
    <sheet name="US3" sheetId="19" r:id="rId16"/>
    <sheet name="US4" sheetId="20" r:id="rId17"/>
    <sheet name="US5" sheetId="21" r:id="rId18"/>
    <sheet name="US6" sheetId="22" r:id="rId19"/>
    <sheet name="MG1" sheetId="23" r:id="rId20"/>
    <sheet name="MG2" sheetId="24" r:id="rId21"/>
    <sheet name="MG3" sheetId="25" r:id="rId22"/>
    <sheet name="GA1" sheetId="26" r:id="rId23"/>
    <sheet name="RH1" sheetId="27" r:id="rId24"/>
    <sheet name="RH2" sheetId="28" r:id="rId25"/>
    <sheet name="RH3" sheetId="29" r:id="rId26"/>
    <sheet name="RS1" sheetId="30" r:id="rId27"/>
    <sheet name="RS2" sheetId="31" r:id="rId28"/>
  </sheets>
  <calcPr calcId="144525"/>
</workbook>
</file>

<file path=xl/calcChain.xml><?xml version="1.0" encoding="utf-8"?>
<calcChain xmlns="http://schemas.openxmlformats.org/spreadsheetml/2006/main">
  <c r="F70" i="31" l="1"/>
  <c r="E70" i="31"/>
  <c r="D70" i="31"/>
  <c r="F70" i="30"/>
  <c r="E70" i="30"/>
  <c r="D70" i="30"/>
  <c r="F70" i="29"/>
  <c r="E70" i="29"/>
  <c r="D70" i="29"/>
  <c r="F70" i="28"/>
  <c r="E70" i="28"/>
  <c r="D70" i="28"/>
  <c r="F70" i="27"/>
  <c r="E70" i="27"/>
  <c r="D70" i="27"/>
  <c r="F70" i="26"/>
  <c r="E70" i="26"/>
  <c r="D70" i="26"/>
  <c r="F71" i="25"/>
  <c r="E71" i="25"/>
  <c r="D71" i="25"/>
  <c r="F70" i="24"/>
  <c r="E70" i="24"/>
  <c r="D70" i="24"/>
  <c r="F70" i="23"/>
  <c r="E70" i="23"/>
  <c r="D70" i="23"/>
  <c r="F70" i="22"/>
  <c r="E70" i="22"/>
  <c r="D70" i="22"/>
  <c r="F75" i="21"/>
  <c r="E75" i="21"/>
  <c r="D75" i="21"/>
  <c r="F70" i="20"/>
  <c r="E70" i="20"/>
  <c r="D70" i="20"/>
  <c r="F70" i="19"/>
  <c r="E70" i="19"/>
  <c r="D70" i="19"/>
  <c r="F70" i="18"/>
  <c r="E70" i="18"/>
  <c r="D70" i="18"/>
  <c r="F70" i="17"/>
  <c r="E70" i="17"/>
  <c r="D70" i="17"/>
  <c r="F70" i="16"/>
  <c r="E70" i="16"/>
  <c r="D70" i="16"/>
  <c r="F70" i="15"/>
  <c r="E70" i="15"/>
  <c r="D70" i="15"/>
  <c r="F70" i="14"/>
  <c r="E70" i="14"/>
  <c r="D70" i="14"/>
  <c r="F70" i="13"/>
  <c r="E70" i="13"/>
  <c r="D70" i="13"/>
  <c r="F70" i="12"/>
  <c r="E70" i="12"/>
  <c r="D70" i="12"/>
  <c r="F74" i="11"/>
  <c r="E74" i="11"/>
  <c r="D74" i="11"/>
  <c r="F70" i="10"/>
  <c r="E70" i="10"/>
  <c r="D70" i="10"/>
  <c r="F70" i="9"/>
  <c r="E70" i="9"/>
  <c r="D70" i="9"/>
  <c r="F70" i="8"/>
  <c r="E70" i="8"/>
  <c r="D70" i="8"/>
  <c r="F70" i="7"/>
  <c r="E70" i="7"/>
  <c r="D70" i="7"/>
  <c r="F70" i="6"/>
  <c r="E70" i="6"/>
  <c r="D70" i="6"/>
  <c r="F71" i="5"/>
  <c r="E71" i="5"/>
  <c r="D71" i="5"/>
  <c r="H70" i="31" l="1"/>
  <c r="F71" i="31" s="1"/>
  <c r="AC5" i="2" s="1"/>
  <c r="D71" i="31"/>
  <c r="AC3" i="2" s="1"/>
  <c r="H70" i="30"/>
  <c r="F71" i="30" s="1"/>
  <c r="AB5" i="2" s="1"/>
  <c r="H70" i="26"/>
  <c r="H70" i="23"/>
  <c r="F71" i="23" s="1"/>
  <c r="U5" i="2" s="1"/>
  <c r="H70" i="16"/>
  <c r="H70" i="15"/>
  <c r="F71" i="15" s="1"/>
  <c r="M5" i="2" s="1"/>
  <c r="H70" i="8"/>
  <c r="H70" i="7"/>
  <c r="H71" i="5" l="1"/>
  <c r="D72" i="5" s="1"/>
  <c r="C3" i="2" s="1"/>
  <c r="E72" i="5"/>
  <c r="C4" i="2" s="1"/>
  <c r="E71" i="31"/>
  <c r="AC4" i="2" s="1"/>
  <c r="D71" i="30"/>
  <c r="AB3" i="2" s="1"/>
  <c r="E71" i="30"/>
  <c r="AB4" i="2" s="1"/>
  <c r="H70" i="29"/>
  <c r="F71" i="29" s="1"/>
  <c r="AA5" i="2" s="1"/>
  <c r="H70" i="28"/>
  <c r="F71" i="28" s="1"/>
  <c r="Z5" i="2" s="1"/>
  <c r="H70" i="27"/>
  <c r="F71" i="27" s="1"/>
  <c r="Y5" i="2" s="1"/>
  <c r="F71" i="26"/>
  <c r="X5" i="2" s="1"/>
  <c r="E71" i="26"/>
  <c r="X4" i="2" s="1"/>
  <c r="D71" i="26"/>
  <c r="X3" i="2" s="1"/>
  <c r="H71" i="25"/>
  <c r="D72" i="25" s="1"/>
  <c r="W3" i="2" s="1"/>
  <c r="H70" i="24"/>
  <c r="F71" i="24" s="1"/>
  <c r="V5" i="2" s="1"/>
  <c r="D71" i="23"/>
  <c r="U3" i="2" s="1"/>
  <c r="E71" i="23"/>
  <c r="U4" i="2" s="1"/>
  <c r="H70" i="22"/>
  <c r="D71" i="22" s="1"/>
  <c r="T3" i="2" s="1"/>
  <c r="H75" i="21"/>
  <c r="F76" i="21" s="1"/>
  <c r="S5" i="2" s="1"/>
  <c r="H70" i="20"/>
  <c r="D71" i="20" s="1"/>
  <c r="R3" i="2" s="1"/>
  <c r="H70" i="19"/>
  <c r="H70" i="18"/>
  <c r="D71" i="18" s="1"/>
  <c r="P3" i="2" s="1"/>
  <c r="H70" i="17"/>
  <c r="E71" i="16"/>
  <c r="N4" i="2" s="1"/>
  <c r="F71" i="16"/>
  <c r="N5" i="2" s="1"/>
  <c r="D71" i="16"/>
  <c r="N3" i="2" s="1"/>
  <c r="D71" i="15"/>
  <c r="M3" i="2" s="1"/>
  <c r="E71" i="15"/>
  <c r="M4" i="2" s="1"/>
  <c r="H70" i="14"/>
  <c r="D71" i="14" s="1"/>
  <c r="L3" i="2" s="1"/>
  <c r="H70" i="13"/>
  <c r="H70" i="12"/>
  <c r="D71" i="12" s="1"/>
  <c r="J3" i="2" s="1"/>
  <c r="H74" i="11"/>
  <c r="D75" i="11" s="1"/>
  <c r="I3" i="2" s="1"/>
  <c r="H70" i="10"/>
  <c r="D71" i="10" s="1"/>
  <c r="H3" i="2" s="1"/>
  <c r="H70" i="9"/>
  <c r="F71" i="8"/>
  <c r="F5" i="2" s="1"/>
  <c r="D71" i="8"/>
  <c r="F3" i="2" s="1"/>
  <c r="E71" i="7"/>
  <c r="E4" i="2" s="1"/>
  <c r="F71" i="7"/>
  <c r="E5" i="2" s="1"/>
  <c r="D71" i="7"/>
  <c r="E3" i="2" s="1"/>
  <c r="H70" i="6"/>
  <c r="D71" i="6" s="1"/>
  <c r="D3" i="2" s="1"/>
  <c r="D71" i="27" l="1"/>
  <c r="Y3" i="2" s="1"/>
  <c r="D71" i="24"/>
  <c r="V3" i="2" s="1"/>
  <c r="F71" i="22"/>
  <c r="T5" i="2" s="1"/>
  <c r="F71" i="18"/>
  <c r="P5" i="2" s="1"/>
  <c r="E71" i="18"/>
  <c r="P4" i="2" s="1"/>
  <c r="E71" i="6"/>
  <c r="D4" i="2" s="1"/>
  <c r="F71" i="10"/>
  <c r="H5" i="2" s="1"/>
  <c r="F72" i="5"/>
  <c r="C5" i="2" s="1"/>
  <c r="F71" i="6"/>
  <c r="D5" i="2" s="1"/>
  <c r="E71" i="29"/>
  <c r="AA4" i="2" s="1"/>
  <c r="D71" i="29"/>
  <c r="AA3" i="2" s="1"/>
  <c r="E71" i="28"/>
  <c r="Z4" i="2" s="1"/>
  <c r="D71" i="28"/>
  <c r="Z3" i="2" s="1"/>
  <c r="E71" i="27"/>
  <c r="Y4" i="2" s="1"/>
  <c r="F72" i="25"/>
  <c r="W5" i="2" s="1"/>
  <c r="E72" i="25"/>
  <c r="W4" i="2" s="1"/>
  <c r="E71" i="24"/>
  <c r="V4" i="2" s="1"/>
  <c r="E71" i="22"/>
  <c r="T4" i="2" s="1"/>
  <c r="E76" i="21"/>
  <c r="S4" i="2" s="1"/>
  <c r="D76" i="21"/>
  <c r="S3" i="2" s="1"/>
  <c r="F71" i="20"/>
  <c r="R5" i="2" s="1"/>
  <c r="E71" i="20"/>
  <c r="R4" i="2" s="1"/>
  <c r="F71" i="19"/>
  <c r="Q5" i="2" s="1"/>
  <c r="E71" i="19"/>
  <c r="Q4" i="2" s="1"/>
  <c r="D71" i="19"/>
  <c r="Q3" i="2" s="1"/>
  <c r="E71" i="17"/>
  <c r="O4" i="2" s="1"/>
  <c r="D71" i="17"/>
  <c r="O3" i="2" s="1"/>
  <c r="F71" i="17"/>
  <c r="O5" i="2" s="1"/>
  <c r="E71" i="14"/>
  <c r="L4" i="2" s="1"/>
  <c r="F71" i="14"/>
  <c r="L5" i="2" s="1"/>
  <c r="E71" i="13"/>
  <c r="K4" i="2" s="1"/>
  <c r="D71" i="13"/>
  <c r="K3" i="2" s="1"/>
  <c r="F71" i="13"/>
  <c r="K5" i="2" s="1"/>
  <c r="F71" i="12"/>
  <c r="J5" i="2" s="1"/>
  <c r="E71" i="12"/>
  <c r="J4" i="2" s="1"/>
  <c r="F75" i="11"/>
  <c r="I5" i="2" s="1"/>
  <c r="E75" i="11"/>
  <c r="I4" i="2" s="1"/>
  <c r="E71" i="10"/>
  <c r="H4" i="2" s="1"/>
  <c r="E71" i="9"/>
  <c r="G4" i="2" s="1"/>
  <c r="F71" i="9"/>
  <c r="G5" i="2" s="1"/>
  <c r="D71" i="9"/>
  <c r="G3" i="2" s="1"/>
  <c r="E71" i="8"/>
  <c r="F4" i="2" s="1"/>
</calcChain>
</file>

<file path=xl/sharedStrings.xml><?xml version="1.0" encoding="utf-8"?>
<sst xmlns="http://schemas.openxmlformats.org/spreadsheetml/2006/main" count="3776" uniqueCount="516">
  <si>
    <t>Nombre</t>
  </si>
  <si>
    <t>Nº</t>
  </si>
  <si>
    <t xml:space="preserve">Comentarios </t>
  </si>
  <si>
    <t>Autoevaluación</t>
  </si>
  <si>
    <t>Criterios de Evaluación</t>
  </si>
  <si>
    <t xml:space="preserve">Evaluación Medidas de Acción </t>
  </si>
  <si>
    <t>Resultado General de la Autoevaluación de las Medidas de Acción de la ENCCRV</t>
  </si>
  <si>
    <t>Porcentaje de Coincidencias (%)</t>
  </si>
  <si>
    <t>1.- Comparten su Enfoque</t>
  </si>
  <si>
    <t>2.- Comparten Parcialmente su Enfoque</t>
  </si>
  <si>
    <t>3.- No Comparten su Enfoque</t>
  </si>
  <si>
    <t>Integración de Comentarios</t>
  </si>
  <si>
    <t xml:space="preserve">Ajustes a la Medida de Acción </t>
  </si>
  <si>
    <t>Estoy de acuerdo con su enfoque</t>
  </si>
  <si>
    <t>Su enfoque puede tener mejoras</t>
  </si>
  <si>
    <t>No estoy de acuerdo con su enfoque</t>
  </si>
  <si>
    <t>Maria Mortt</t>
  </si>
  <si>
    <t>Enrique Marín</t>
  </si>
  <si>
    <t>Gabriel Varas</t>
  </si>
  <si>
    <t>Nancy Coñopan</t>
  </si>
  <si>
    <t>Ximena Aravena</t>
  </si>
  <si>
    <t>Pablo Honeyman</t>
  </si>
  <si>
    <t>Maria Robles</t>
  </si>
  <si>
    <t>Pedro Gomez</t>
  </si>
  <si>
    <t>Vonn Castro</t>
  </si>
  <si>
    <t>José Quinchel</t>
  </si>
  <si>
    <t>Fidel Salinas</t>
  </si>
  <si>
    <t>Vilgay Moscoso</t>
  </si>
  <si>
    <t>Consuelo Ibañez</t>
  </si>
  <si>
    <t>Alejandrine Alfaro</t>
  </si>
  <si>
    <t>Osvaldo Arce</t>
  </si>
  <si>
    <t>Encarnación Quispe</t>
  </si>
  <si>
    <t>Sonia Diaz</t>
  </si>
  <si>
    <t>Elias Luengo</t>
  </si>
  <si>
    <t>Tomás Lara</t>
  </si>
  <si>
    <t>Bernardo Sepulveda</t>
  </si>
  <si>
    <t>Juan Martinez</t>
  </si>
  <si>
    <t>Mario Pinzon</t>
  </si>
  <si>
    <t>Adelaida Marca</t>
  </si>
  <si>
    <t>German Bahrs</t>
  </si>
  <si>
    <t>Alejandra Millan</t>
  </si>
  <si>
    <t>Cristian Ibañez</t>
  </si>
  <si>
    <t>Aldo Alfaro</t>
  </si>
  <si>
    <t>Bernarda Quispe</t>
  </si>
  <si>
    <t>Debiera ser el incentivo diferenciado entre pequeños propietarios y medianos propietarios haciendo más atractivo el incentivo a pequeños propietarios ellos tienen más dificultades para vivir</t>
  </si>
  <si>
    <t>Junto con revisar las medidas de regularización de la tierra es necesario que INDAP revice las exigencias de tenencia del agua para que los agricultores que quieran forestar puedan postular a proyectos de riego sin tener inscripción de las aguas</t>
  </si>
  <si>
    <t>Que se foreste con bosque nativo y no con especies exoticas</t>
  </si>
  <si>
    <t>Es urgente priorizar programas de restauración ecologica en el norte grande donde hay muchas especies en peligro de extinción. No se ve ninguna coordinación con el ministerio de medio ambiente</t>
  </si>
  <si>
    <t>Explicitar el valor medicinal de las especies del bosque nativo tambien es muy importante la investigación cientifica en esta área</t>
  </si>
  <si>
    <t>Creo que hay que explicitar más los criterios sobre los cuales se va a priorizar la reparación</t>
  </si>
  <si>
    <t>Articulación con INDAP para contar con chipeadora y ayudar a la transformación de la materia vegetal</t>
  </si>
  <si>
    <t>Que estan queriendo decir con mejoramiento genetico: transgenie?</t>
  </si>
  <si>
    <t>Es absolutamente indispensable establecer sanciones fuertes que acompañen las 3 medidas descritas ya que hoy la ley y los jueces establecen compensaciones ridiculas</t>
  </si>
  <si>
    <t>Flexibilizar. Incluir así como tenencia de la tierra la tenencia del agua</t>
  </si>
  <si>
    <t>Ampliar a todas las regiones de Chile(norte grande)</t>
  </si>
  <si>
    <t>Poner enfasis en la educación básica</t>
  </si>
  <si>
    <t>Comunidades ancestrales y gobierno regional</t>
  </si>
  <si>
    <t>Educar de sobremanera sobre el uso de la leña. Educar sobretodo a los menores en el colegio</t>
  </si>
  <si>
    <t>Deben haber sanciones ejemplificadoras</t>
  </si>
  <si>
    <t>Crear programas educativos en todos los colegios como un ramo de educación de recuperación ancestral o cuidado del medio ambiente</t>
  </si>
  <si>
    <t>Como planificación territorial para las comunidades indigenas (ordenación territorial)</t>
  </si>
  <si>
    <t>Considerar campos de pastores en zona norte (considerar y conservar los campos de pastores como zonas protegidas en beneficio a las comunidades aledañas) que se dedican a la ganadería</t>
  </si>
  <si>
    <t>Propietarios más vulnerables para apoyar a la regulación. Recursos, capacitación de proyectos de INDAP y CONAF y todos los servicios</t>
  </si>
  <si>
    <t>Gira intercultural como pueblos originarios</t>
  </si>
  <si>
    <t>Capacitación en la comunidad. Colegio, junta de vecino.</t>
  </si>
  <si>
    <t>Es imporante dar un enfoque más amplio a la ley de fomento, por lo que es prioritario no solo hablar de forestación, sino que además incluir vegetación en terminos más amplio</t>
  </si>
  <si>
    <t>El enfoque es bueno, pero se contara con recursos suficientes para poder realizar todos los pagos indicados, ya que suena tan atractivo que es probable que participen más personas en el fondo.</t>
  </si>
  <si>
    <t>No solo hablar de bosques, indicar ecosistemas fragmentados para que el programa sea más amplio, sobre todo cuando se trabaja a nivel nacional. Las comunas prioritarias deberian abarcar más zonas del país</t>
  </si>
  <si>
    <t>Hablar siempre de ecosistemas y no solo de bosque cuando se habla de fragmentación</t>
  </si>
  <si>
    <t>Falta una descripción de como se va realizarse la transferencia, como se aterriza el tema, como se aplica</t>
  </si>
  <si>
    <t>Hacer un enfoque más amplio de zonas degradadas y no dejarlo cerrado a nivel de bosque nativo</t>
  </si>
  <si>
    <t>Las denuncias deben ser más amplias aún, sobre todo pensando en localidades más aisladas que no pueden acceder realizar denuncias en oficinas municipales o en la WEB</t>
  </si>
  <si>
    <t>Se sugiere hacer un profundo análisis costo-beneficio no siempre este se acerca a la realidad</t>
  </si>
  <si>
    <t>Aunque bien intencionados estos instrumentos no se acercan a la realidad de los pequeños y medianos propietarios</t>
  </si>
  <si>
    <t xml:space="preserve">Creo que se debe ampliar la cobertura hacia el norte de Chile </t>
  </si>
  <si>
    <t>Una vez más no me parecen los crierios de focalización de estos instrumentos, yo quiero que se reforesten los bosques de queñoas y yaretas, tamarugo y chañar</t>
  </si>
  <si>
    <t>No estoy de acuerdo que se consulte a las comunidades indigenas y que esta opinion prevalezca por sobre la opinión de los demás chilenos</t>
  </si>
  <si>
    <t xml:space="preserve">No estoy de acuerdo con que se continue talando el bosque nativo </t>
  </si>
  <si>
    <t>No estoy de acuerdo con el mejoramiento genetico</t>
  </si>
  <si>
    <t>Que las sanciones debieran ser más energicas. Compensaciones y multas</t>
  </si>
  <si>
    <t>Apoyarse con INIA</t>
  </si>
  <si>
    <t>Recordar e insistir que esto ocurre solo en suelos clase I a IV (uso agricola)</t>
  </si>
  <si>
    <t>Aplica solo si es bosque. Al no ser bosque como prohibir?</t>
  </si>
  <si>
    <t>En todo tipo o clase de suelo?. Con y/o sin bosque?</t>
  </si>
  <si>
    <t>Potenciar y dar más atribuciones a CONAF. Hacer cumplir la Ley</t>
  </si>
  <si>
    <t>Se debe ajustar la tabla de costos a valores realistas</t>
  </si>
  <si>
    <t>Se recomienda que la medida de acción se le incluya la aseguración del recurso hidrico ya que va de la mano a la tenencia de la tierra</t>
  </si>
  <si>
    <t>La compensación por daño ambiental debe ser acode al daño ambiental</t>
  </si>
  <si>
    <t>La observación es que en otras regiones hay otros problemas por ejemplo en norte de el país donde hay otros problemas, de otra indole, que tenemos que incorporarlos como el avance de el sector inmobiliario que amenaza la pequeña agricultura familiar campesina familiar. Incorporar otras alternativas en la zona norte</t>
  </si>
  <si>
    <t>Adicionalmente interconectar programas (Praderas suplementarias, Planes recuperación de suelos degradados)</t>
  </si>
  <si>
    <t>Verificación de todas las especies animales a nivel ovino, equino, bovino y otros</t>
  </si>
  <si>
    <t>Verificación condiciones para proyección según condiciones propiedad privada</t>
  </si>
  <si>
    <t>Suelos en proceso de degradación por contaminación(minera). Áreas donde se compruebe pérdida historica de cobertura vegetacional por acción antropica y/o climática.</t>
  </si>
  <si>
    <t>Generación de conocimiento que actualice el contenido de la educación ambiental permanentement. Recuperar los cursos de educación civica.</t>
  </si>
  <si>
    <t>Agregar en la descripción un punto d) Gestión del recurso vegetacional exclusivamente en actividades de ganaderia</t>
  </si>
  <si>
    <t>Generalizar la investigación para todos los temas</t>
  </si>
  <si>
    <t>Falta incorporar el tema patrimonial</t>
  </si>
  <si>
    <t>Limitar la expansión en zonas que pongan en peligro la disponibilidad de agua para las actividades normales en la población humana, por ejemplo eucaliptus acabo con el agua superficial en Florida VIII región</t>
  </si>
  <si>
    <t>Especificar definición de restauración ecologica y otros</t>
  </si>
  <si>
    <t>No considera problemas de separación de tierras con agua. Incorporar elementos que considere redistribución del agua para riego u otros</t>
  </si>
  <si>
    <t>Deben ampliarse las zonas prioritarias y debiara de haber sido en sectores semiaridos, además que podria haber sido más estrategico para frenar la desertificación y cambio climatico desde el norte.</t>
  </si>
  <si>
    <t>Incorporar al sector urbano (que tiene menos conciencia ambiental)</t>
  </si>
  <si>
    <t>Ampliar a otras instituciones mas amplia que agricultores: ejemplo ONG, que se dedican a reforestación/restauración o sectores productivos que considere el manejo forestal</t>
  </si>
  <si>
    <t>Incorporar formas de difusión permanente de estos objetivos sobre todo el resultado de las investigaciones y monitoreo (web?)</t>
  </si>
  <si>
    <t>Considerar zonas degradadas y no degradadas con especies arboreas y arbustivas que cumplan un rol ecosistemico</t>
  </si>
  <si>
    <t>Bosques y formaciones xerofiticas. Ofrecer más posibilidades de denuncia</t>
  </si>
  <si>
    <t>Incluir fomento de forestación y revegetación de formaciones xerofiticas de especies nativas en territorios dañados por daño ambiental especialmente los daños del norte grande</t>
  </si>
  <si>
    <t>El enfoque puede mejorarse con un monitoreo constante a más forestación nativa y recuperación de suelo</t>
  </si>
  <si>
    <t>Considerar aquellos territorios no contemplados en el programa pero si importantes para la biodiversidad o cuencas. Nuevo codigo de aguas</t>
  </si>
  <si>
    <t>Ampliar el programa a nivel nacional de las comunas priorizadas transversal a todo Chile y según estudio nuevo nacional de áreas de urgencia</t>
  </si>
  <si>
    <t>El problema de restauración ecologica en comunas priorizadas discrimina las demás regiones, se debería hacer piloto en el norte de Chile</t>
  </si>
  <si>
    <t>El enfoque discrimina y toma solo comunas priorizadas para la ENCCRV lo que se esta convirtiendo en una estrategia solo para comunas priorizadas</t>
  </si>
  <si>
    <t>Conseguir chipeadoras para reducir los restos por el manejo de residuos</t>
  </si>
  <si>
    <t>Ya que la adaptación para la gestión RRVV tambien se debe tener en cuenta otras normativas de otras carteras ministeriales</t>
  </si>
  <si>
    <t>No solo bosques, sino tambien recursos vegetacionales que cumplan rol ecosistemico como las formaciones xerofiticas, sean degradadas o contaminadas.</t>
  </si>
  <si>
    <t>Se debe fortalecer la fiscalización a nivel nacional y no solo para reducir la sustitución de bosques más las formaciones xerofiticas.</t>
  </si>
  <si>
    <t>Regularización de títulos de dominio. Regularización del agua para poder tener un riego y por reforestar y poder tener beneficios</t>
  </si>
  <si>
    <t>Felicitaciones por la fiscalización</t>
  </si>
  <si>
    <t>De acuerdo siempre y cuando se llegue a buen fin tal como se plantea</t>
  </si>
  <si>
    <t>Es muy técnico</t>
  </si>
  <si>
    <t>Si llegara hacer el manejo de las propiedades tuviese la regularización de los títulos de dominio</t>
  </si>
  <si>
    <t>Las personas que tienen tierras y no tienen agua que?</t>
  </si>
  <si>
    <t>El trabajo mancomunado de invertir en los programas de restauración ecologica</t>
  </si>
  <si>
    <t>Las Universidades deberian de ser las primeras en promover todo lo que es ambientalismo de educación ambiental debe de ser a todo nivel</t>
  </si>
  <si>
    <t>No estoy de acuerdo con priorizar áreas cualquier punto es necesario si hay o no quemado</t>
  </si>
  <si>
    <t>En este caso tendriamos que postular a un proyecto de una chipeadora para no dejar residuos</t>
  </si>
  <si>
    <t>Es necesario definir Restauración ecologica, pues lo que entiende un ecologo difiere de lo que entiende un agronomo, ing. Forestal, etc.</t>
  </si>
  <si>
    <t>La medida deberia llamarse Ajustes para la inclusión de propietarios con escasa seguridad juridica de tenencia de la tierra y acceso al agua</t>
  </si>
  <si>
    <t>En la descripción b) Posean bosques fragmentados o formaciones vegetacionales fragmentadas</t>
  </si>
  <si>
    <t>No excluir aquellos que no se encuentren degradados y que su restauración o enriquecimiento genere un servicio ecosistemico. Además agregar en la definición del punto c) y otras formaciones vegetacionales</t>
  </si>
  <si>
    <t>Agregar en la descripcion y formaciones xerofiticas y otras formaciones vegetacionales. Además porque no se abarcan a escuelas de ciudad, Universidades y otras</t>
  </si>
  <si>
    <t>Como se va a asegurar la transferencia técnologica y técnica?</t>
  </si>
  <si>
    <t>Incluir bosques y recursos vegetacionales degradados o no degradados que cumplan un rol ecosistemico</t>
  </si>
  <si>
    <t>Incluir Región de Coquimbo y ademas incluir formaciones xerofiticas</t>
  </si>
  <si>
    <t>Además de las presentadas creo que deberia haber un incentivo a la sustitución de bosques exóticos por plantaciones de especies nativas el cual debe contar con plan de seguimiento en el que se elimina la regeneración de las especies exóticas</t>
  </si>
  <si>
    <t>Tambien se deben mejorar los montos de las actividades de manejo forestal productivo que existe en la actividad</t>
  </si>
  <si>
    <t>Falta incluir los derechos de agua como medida asociada a la tenencia de la tierra, es decir el programa debería buscar la regularización de derechos de agua</t>
  </si>
  <si>
    <t>No estoy de acuerdo con que se establezca solo en comunas prioritarias creo que deberia ser en todas las comunas</t>
  </si>
  <si>
    <t>No estoy de acuerdo con que sea priorizada</t>
  </si>
  <si>
    <t>No estoy de acuerdo con la priorización de proyectos</t>
  </si>
  <si>
    <t>No considera un programa de seguimiento</t>
  </si>
  <si>
    <t>Tengo el terreno para forestarlo pero no tengo los derechos de agua para poder regar mi plantación</t>
  </si>
  <si>
    <t>Creo que la mayor prioridad debe ser la zona norte</t>
  </si>
  <si>
    <t>Insisto la zona norte es la más afectada en cuanto a deforestación, dar prioridad</t>
  </si>
  <si>
    <t>Agregar escuelas y liceos urbanos</t>
  </si>
  <si>
    <t>Más todos los recursos vegetacionales que cumplan un rol en el sistema</t>
  </si>
  <si>
    <t>Es importante considerar tenencia de la tierra, derechos ancestrales o consuetudinarios</t>
  </si>
  <si>
    <t>Promover la generación de conocimientos ambientales y otros. Profundizar en la participación indigena. Educación civica</t>
  </si>
  <si>
    <t>Es importante considerar los recursos vegetacionales y tambien agregar tierra indigena</t>
  </si>
  <si>
    <t>Agregar recursos vegetacionales</t>
  </si>
  <si>
    <t>Falta incorporar la situación patrimonial, canales ancestrales</t>
  </si>
  <si>
    <t>Se debe considerar el elemento de futura responsabilidad que pueda tener el título ante un eventual manejo. Una plantación en un terreno NO APF no requiere plan de manejo para ser intervenida. Debe quedar explicita la obligación de manejo futuro (descripción letra d)</t>
  </si>
  <si>
    <t>La ley de bosque nativo debe incorporar en terminos de objetivos la implementación del enfoque de recuperación y restauración de bosque nativo y formaciones xerofiticas, cambiar el enfoque productivo</t>
  </si>
  <si>
    <t>El ensayo debe ser lo que eventualmente se prueba por efectos de nueva ley (incluir riego), costo normalemente no considera</t>
  </si>
  <si>
    <t>Se debe considerar y evaluar las fajas fiscales de los caminos publicos, vincular la tecnica con programas de mantención y conservación que eventualmente lleva a cabo la dirección de vialidad del MOP en diferentes regiones del país, realizar estrategias y convenios entre organismos publicos CONAF-Vialidad</t>
  </si>
  <si>
    <t>Las diversas planificación territorial, considerada en la ENCCRV debe considerar explicitamente con los instrumentos existentes de ordenación territorial (planes) ya que estos poseen control legal</t>
  </si>
  <si>
    <t>Debe definir el alcance de la definición de bosques publicos. El alcance juridico que posee otra institución diferente del MINAGRI a acceder a fondos de manejo</t>
  </si>
  <si>
    <t>Incorporar elementos de comercialización</t>
  </si>
  <si>
    <t>Se debería incorporar en el análisis, la posible implementación de la ley de suelos largamente discutida</t>
  </si>
  <si>
    <t>Se hace incapie en que se debe considerar en la zona norte el recuperar revegetación de plantas como por ejemplo: retama, queñoa, cañas, zarana, grama salada, etc.</t>
  </si>
  <si>
    <t>Para regularizar a los propietarios sobre todo en las comunidades indigenas, respetar, indagar con documentos de respaldo de que sean legales y antiguos, ya que todos quieren ser dueños y existen conflictos de carácter familiares y de un grupo de familias con otro grupo de familias. Debe asociarse con otras instituciones como Bienes Nacionales, CONADI, CONAF y otros.</t>
  </si>
  <si>
    <t>Intercambio de conocimiento entre los pueblos indigenas del norte y del sur</t>
  </si>
  <si>
    <t>Educación a los usuarios o visitantes de otros lugares</t>
  </si>
  <si>
    <t>Se debe regular entre los empresarios y pequeños agricultores</t>
  </si>
  <si>
    <t>Investigación relacionada con la agricultura y ganaderia cultural, se requiere estimular, fortalecer a los jovenes para la continuidad de estas actividades</t>
  </si>
  <si>
    <t xml:space="preserve">Seria bien el cambio, pero un seguimiento y evaluación durante el desarrollo de la actividad. Esta actividad no debe ser familiar, sino para la comunidad </t>
  </si>
  <si>
    <t>Incluir con recursos vegetacionales en lugar de publicos</t>
  </si>
  <si>
    <t>Definir quienes pueden extraer los recursos madereros o no madereros, por ejemplo comunidades indigenas que recolectan dentro del bosque o formaciones xerofiticas</t>
  </si>
  <si>
    <t>Definir tiempo de cierre de un predio. Definir la autorización si se otorga por hectarea o propietario o zona. Exigir un plan de cierre y compensación de recursos vegetacionales</t>
  </si>
  <si>
    <t>Me parece que la linea es bien enfocada para bien, de toda la comunidad, que pueda enfocarla hacia un desarrollo de la forestación y recuperar la flora y fauna de un determinado sector intervenido</t>
  </si>
  <si>
    <t>Que los agricultores mas pequeños puedan postular a recursos del Estado, regularizando sus derechos con acceso a la tierra y poder desarrollarse en el sector productivo y mejorar su calidad de vida en el campo y tambien que el estado pueda entregar en comodato terrenos fiscales para reforestarlos y recuperar la flora y fauna nativa ya destrozada. Incentivos que se acerque a la realidad de la persona</t>
  </si>
  <si>
    <t>Lo ideal es cuidar el área protegida en puntos estrategicos</t>
  </si>
  <si>
    <t>Coordinación con las organizaciones de un sector determinado</t>
  </si>
  <si>
    <t>Es bueno reparar los espacios dañados por incendios o otros fenomenos naturales que dañen esos espacios relevantes de cada zona</t>
  </si>
  <si>
    <t>Que se integre programa zonas rezagadas programa residencial</t>
  </si>
  <si>
    <t>Considerar uso ancestral</t>
  </si>
  <si>
    <t>Transmisión de conocimiento tradicional</t>
  </si>
  <si>
    <t>Educar como recolectar plantas medicinales ancestrales</t>
  </si>
  <si>
    <t>Profundizar el tema según el sector</t>
  </si>
  <si>
    <t>Ver el entorno ancestral</t>
  </si>
  <si>
    <t>Incluir concepto de enriquecimiento</t>
  </si>
  <si>
    <t>Se solicita aporte al propietario?. Incluye la reforestación si hay corta independiente de su objetivo (sanitario, madereo, otro)</t>
  </si>
  <si>
    <t>Incluir a la educación escolar completa, no solamente en área rural. Los niños de la ciudad debe tener educación en otros temas</t>
  </si>
  <si>
    <t>Falta explicar en la descripción la acción de educación</t>
  </si>
  <si>
    <t xml:space="preserve"> </t>
  </si>
  <si>
    <t>Hay que hacer una relación de bosques y recursos vegetacionales con la componente fauna silvestre</t>
  </si>
  <si>
    <t>Enfocarlo en el pequeño y mediano propietario</t>
  </si>
  <si>
    <t>El manejo del ganado no siempre es del propietario vecino al bosque publico o formaciones vegetacionales</t>
  </si>
  <si>
    <t>Determinar capacidad de carga en la pradera, bosque, formación vegetacional, veranada y obligar a respetar esta carga. Falta coordinación de servicios</t>
  </si>
  <si>
    <t>En este tipo de casos y otros no consideran la componente fauna silvestre. Esto esta en funcionarios de CONAF, pero solamente como información de que se va afectar, sin ninguna medida de mitigación, compensación.</t>
  </si>
  <si>
    <t>Medida de Acción MT1: Nueva Ley de Fomento Forestal, inclusión de elementos de mitigación y adaptación al Cambio Climático</t>
  </si>
  <si>
    <t>Medida de Acción MT2: Modificación y fortalecimiento de la Ley sobre Recuperación de Bosque Nativo y Fomento Forestal N°20.283</t>
  </si>
  <si>
    <t>Medida de Acción MT3: Ajustes para la inclusión de propietarios con escasa seguridad jurídica de tenencia de la tierra</t>
  </si>
  <si>
    <t>Medida de Acción MT4: Programa de forestación en comunas priorizadas por la ENCCRV</t>
  </si>
  <si>
    <t>Medida de Acción MT5: Programa de restauración ecológica en comunas priorizadas por la ENCCRV</t>
  </si>
  <si>
    <t>Medida de Acción MT6: Programa de Educación Ambiental</t>
  </si>
  <si>
    <t>Medida de Acción IF1: Estimación de Emisiones en Análisis de Severidad de Incendios de Magnitud</t>
  </si>
  <si>
    <t>Medida de Acción IF2: Programa de Restauración de Ecosistemas afectados por Incendios Forestales</t>
  </si>
  <si>
    <t>Medida de Acción IF3: Programa de Silvicultura Preventiva en Interface Urbana Rural</t>
  </si>
  <si>
    <t>Medida de Acción IF4: Fortalecimiento del Programa “Comunidades Preparadas frente a los Incendios Forestales"</t>
  </si>
  <si>
    <t>Medida de Acción IF5: Mejora Instrumentos Fomento (Ley N° 20.283) con enfoque Manejo Preventivo y Restauración post IF</t>
  </si>
  <si>
    <t>Medida de Acción IF6: Programa de transferencias tecnológicas de alternativas de manejo y uso de residuos silvoagropecuarios</t>
  </si>
  <si>
    <t>Medida de Acción US1: Modelo de Manejo bajo criterios ordenación forestal para PMCOF de la Ley de Recuperación de Bosque Nativo y Fomento Forestal N° 20.283</t>
  </si>
  <si>
    <t>Medida de Acción US2: Planificación territorial para el fomento del manejo forestal</t>
  </si>
  <si>
    <t>Medida de Acción US3: Programa Permanente de Ordenación Forestal en terrenos públicos</t>
  </si>
  <si>
    <t>Medida de Acción US4: Extensión Focalizada en PMCOF</t>
  </si>
  <si>
    <t>Medida de Acción US5: Sistema integrado de regulación y exención tributaria para el fomento del encadenamiento productivo</t>
  </si>
  <si>
    <t>Medida de Acción US6: Estrategia de Dendroenergía para el manejo y encadenamiento productivo de la leña</t>
  </si>
  <si>
    <t>Medida de Acción MG1: Franjas de Amortiguación para actividad ganadera</t>
  </si>
  <si>
    <t>Medida de Acción MG2: Fortalecimiento y ampliación de iniciativas de manejo de veranadas</t>
  </si>
  <si>
    <t>Medida de Acción MG3: Programa de Investigación Agropecuaria</t>
  </si>
  <si>
    <t>Medida de Acción GA1: Programa de adaptación para la gestión de RRVV en el marco del cambio climático, desertificación, degradación de la tierra y sequía</t>
  </si>
  <si>
    <t>Medida de Acción RH1: Modificación Ley N°19.561 que exime de reforestación a habilitación agrícola</t>
  </si>
  <si>
    <t>Medida de Acción RH2: Incorporar variables de conservación de bosques a la Ley N°18.450</t>
  </si>
  <si>
    <t>Medida de Acción RH3: Limitar la aplicación de la Ley 20.412 en suelos APF</t>
  </si>
  <si>
    <t>Medida de Acción RS1: Focalización programas de restauración en áreas susceptibles a ser sustituidas</t>
  </si>
  <si>
    <t>Medida de Acción RS2: Fortalecimiento de la Fiscalización para reducir la sustitución</t>
  </si>
  <si>
    <t>MT1</t>
  </si>
  <si>
    <t>MT2</t>
  </si>
  <si>
    <t>MT3</t>
  </si>
  <si>
    <t>MT4</t>
  </si>
  <si>
    <t>MT5</t>
  </si>
  <si>
    <t>MT6</t>
  </si>
  <si>
    <t>IF1</t>
  </si>
  <si>
    <t>IF2</t>
  </si>
  <si>
    <t>IF3</t>
  </si>
  <si>
    <t>IF4</t>
  </si>
  <si>
    <t>IF5</t>
  </si>
  <si>
    <t>IF6</t>
  </si>
  <si>
    <t>US1</t>
  </si>
  <si>
    <t>US2</t>
  </si>
  <si>
    <t>US3</t>
  </si>
  <si>
    <t>US4</t>
  </si>
  <si>
    <t>US5</t>
  </si>
  <si>
    <t>US6</t>
  </si>
  <si>
    <t>MG1</t>
  </si>
  <si>
    <t>MG2</t>
  </si>
  <si>
    <t>MG3</t>
  </si>
  <si>
    <t>GA1</t>
  </si>
  <si>
    <t>RH1</t>
  </si>
  <si>
    <t>RH2</t>
  </si>
  <si>
    <t>RH3</t>
  </si>
  <si>
    <t>RS1</t>
  </si>
  <si>
    <t>RS2</t>
  </si>
  <si>
    <t>N°</t>
  </si>
  <si>
    <t>Es vital revisar los criterios y bases que se usan para valorizar tablas de costos o resultados para que sea real el valor y no tablas absurdas</t>
  </si>
  <si>
    <t>Se deben elaborar tablas de costo concordantes a las actividades y a las zonas en las que se lleven a cabo.</t>
  </si>
  <si>
    <t>Se debe implementar un plan de seguimiento a las actividades bonificadas.</t>
  </si>
  <si>
    <t>Es necesario incorporar en la Ley como objetivo el enfoque a la recuperación y restauración de bosques y formaciones xerofiticas</t>
  </si>
  <si>
    <t>No se debe dejar atrás el tema del agua, no solo regularizar el tema del titulo de dominio, sino que ademas el acceso que pueden tener al agua</t>
  </si>
  <si>
    <t>Hay que flexibilizar los requisitos para tener acceso a este instrumento sobre tenencia de tierras y agua. Hay que derogar el codigo de aguas</t>
  </si>
  <si>
    <t>Se recomienda abordar la tematica de tenencia de la tierra y los derechos de agua, fundamentado en que sin el recurso hidrico no se pueden realizar actividades relacionadas a los recursos vegetacionales</t>
  </si>
  <si>
    <t>Me parece muy bien los incentivos para quien cuida la naturaleza y el medio ambiente y el sector intervenido por las personas y comunidades</t>
  </si>
  <si>
    <t>Se recomienda presentar el programa a nivel nacional y no sólo en comunas priorizadas por la ENCCRV.</t>
  </si>
  <si>
    <t>Se recomienda que se involuvre en las medidas de acción la participación del ministerio de medio ambiente como actor relevante</t>
  </si>
  <si>
    <t>Capacitar a los jovenes de pueblos originarios profesionales, que sean jovenes universitarios que presten servicio a su comunidad pagado</t>
  </si>
  <si>
    <t>La educación ambiental debe ser amplia, no solo a nivel rural y formación técnica. Las ferias ambientales deben ser más amplias</t>
  </si>
  <si>
    <t>Incorporar la capacitación a profesores que son los actores que perduran educando en el tiempo</t>
  </si>
  <si>
    <t>Se debe realizar educación ambiental en todos los niveles educativos y tanto para escuelas rurales como urbanas, sin diferenciación.</t>
  </si>
  <si>
    <t>No aplican</t>
  </si>
  <si>
    <t>Se debe vincular con otros organismos públicos</t>
  </si>
  <si>
    <t>Se debe involucrar a la comunidad en el programa.</t>
  </si>
  <si>
    <t>No aplica</t>
  </si>
  <si>
    <t xml:space="preserve">Definir agricultores (tipo y tamaño). Incluir o incentivar en el programa suelos degradados </t>
  </si>
  <si>
    <t>Se debe vinvular con otras instituciones relacionadas en la materia.</t>
  </si>
  <si>
    <t>Dentro del modelo incorporar el manejo de actividades extractivas dentro del bosque, especificamente para la recolección silvestre (frutos, hierbas) por ejemplo regular el ingreso, extracción y/o poda de algunas especies como el maqui. Determinar o sectorizar la no perturbación de fauna y destrucción de habitat</t>
  </si>
  <si>
    <t>Incorporar la recolección de productos forestales no madereros y los métodos adecuados a un manejo sustentable.</t>
  </si>
  <si>
    <t>Se debería incluir una definición de bosques públicos o sustituir el concepto por recursos vegetacionales.</t>
  </si>
  <si>
    <t>Considerar a recolectores de hierbas medicinales (hierbas ancestrales) que quedan excentos de tributos</t>
  </si>
  <si>
    <t>Se debe especificar a quienes va dirigido este sistema, pequeños, medianos o todos los tipos de propietarios.</t>
  </si>
  <si>
    <t>Definir tipos de ganado y recursos vegetacionales. Para cada tipo de ganado debe haber un plan de manejo para cada área/ganado. Articular instrumentos de fomento</t>
  </si>
  <si>
    <t>Es fundamental definir los limites de las áreas silvestres protegidas administradas por el Estado, en terminos juridicos, deben ser públicos y de acceso en plataformas de la institución</t>
  </si>
  <si>
    <t>Se debe incorporar una descripción del tipo de ganado</t>
  </si>
  <si>
    <t>Incorporar el concepto recursos vegetacionales y no solo bosques.</t>
  </si>
  <si>
    <t>Vincular con otras instituciones del MINAGRI.</t>
  </si>
  <si>
    <t>Se debe incorporar una descripción de la forma de realización del programa.</t>
  </si>
  <si>
    <t>Incorporar a que clase de suelo aplica esta modificación.</t>
  </si>
  <si>
    <t>Se podría incorporar la situación patrimonial y el entorno ancestral.</t>
  </si>
  <si>
    <t>Se deberia considerar a todos los recursos vegetacionales degradados que cumplan un rol ecosistémico</t>
  </si>
  <si>
    <t>Hugo Caceres</t>
  </si>
  <si>
    <t>Hilda Huentenao</t>
  </si>
  <si>
    <t>Jorge Saéz</t>
  </si>
  <si>
    <t>Ignacio Caceres</t>
  </si>
  <si>
    <t>José Levi</t>
  </si>
  <si>
    <t>Freddy Castillo</t>
  </si>
  <si>
    <t>José Miguel Stemeier</t>
  </si>
  <si>
    <t>Osvaldo Silva</t>
  </si>
  <si>
    <t>Claudia Bessaber</t>
  </si>
  <si>
    <t>Viviana Lara</t>
  </si>
  <si>
    <t>Sergio Meliñir</t>
  </si>
  <si>
    <t>Alex Jarpa</t>
  </si>
  <si>
    <t>Jorge Silva</t>
  </si>
  <si>
    <t>Pascual Alba</t>
  </si>
  <si>
    <t>Rocío Barahona</t>
  </si>
  <si>
    <t>Royden Abello</t>
  </si>
  <si>
    <t>Julio Soto</t>
  </si>
  <si>
    <t>Alejandra Contreras</t>
  </si>
  <si>
    <t>Armandina Pailalef</t>
  </si>
  <si>
    <t>Enrique Higuera</t>
  </si>
  <si>
    <t>Bernabé Altamirano</t>
  </si>
  <si>
    <t>Tegualda de la Peña</t>
  </si>
  <si>
    <t>Silvia Vásquez</t>
  </si>
  <si>
    <t>Juan Ruiz</t>
  </si>
  <si>
    <t>Carlos Cofre</t>
  </si>
  <si>
    <t>Gabriel Rodríguez</t>
  </si>
  <si>
    <t>Macro Zona</t>
  </si>
  <si>
    <t>Norte</t>
  </si>
  <si>
    <t xml:space="preserve">Sur  </t>
  </si>
  <si>
    <t>Sur</t>
  </si>
  <si>
    <t>En el caso de los terrenos privados, se debe asegurar que existe la opción de incorporarse o no al programa, buscando las medidas y condiciones que promuevan la incorporación, pero no obligados. Se debe considerar las medidas necesarias para asegurar el prendimiento. Se debe considerar el tema de producción de plantas, ya que esto puede ser el cuello de botella del programa.</t>
  </si>
  <si>
    <t>Se debe considerar las especies nativas o exóticas que sean más adecuadas para afrontar los procesos de degradación en sus distintas categorias.</t>
  </si>
  <si>
    <t>Se debiera hacer una propuesta al ministerio de educación para que se incluya en los programas de estudio de enseñanza básica y media el tema de educación ambiental, con un enfoque rural relevando la importancia de los recursos naturales para la vida rural.</t>
  </si>
  <si>
    <t>Deberia implementarse una base de datos que cruce la información de subsidios para incorporació de residuos con las autorizaciones de quema, de manera que la gente que recibe este beneficios no termine quemando de todas formas porque no hay información.. Tambien fortalecer la fiscalización de quemas. Habilitar un sistema que facilite la postulación a permiso de quema, tener que asistir a la oficina providencial puede desinsentivar el realizar quemas legales una vez hecha la postulación se puede hacer una asesoria por las instancias de CONAF.</t>
  </si>
  <si>
    <t>A mi juicio se debe tener cuidado cunado se habla de incorporar los conocimientos ancestrales en el manejo del bosque, asegurandose que son consistentes con el conocimiento técnico desarrollado a nivel nacional y mundial.</t>
  </si>
  <si>
    <t>Se debe focalizar en aquellos propietarios que tengan problemas de cumplimiento o que no cuenten con PMCOF.</t>
  </si>
  <si>
    <t>Es foco probable que se autorice exenciones al pago de IVA, sería mejor un subsidio directo.</t>
  </si>
  <si>
    <t>Las veranadas no son solo una practica de la zona norte se debe fomentar un manejo integrado del predio, explorar sistemas de producción más eficientes, como traer el agua y el forraje al ganado y no viceversa.</t>
  </si>
  <si>
    <t>La medida a) es muy drástica, no se debería aplicar en forma general, ya que existen diferencias en la velocidad de recuperación de la cubierta boscosa en diferentes zonas del país. Por otro lado, se debe considerar que la producción de alimentos es una actividad sensible y prioritaria del país y se debe tener habida consideración de las fluctuaciones de mercado y de acceso al financiamiento para la producción.</t>
  </si>
  <si>
    <t>En el punto b) se podría dar opinión a reponer la superficie de bosque que deba ser removida por el proyecto.</t>
  </si>
  <si>
    <t>El bosque no siempre es la mejor respuesta a la restauración. Hay especies exóticas que pueden ser más eficientes en recuperar tenemos degradados y que puedan ser utilizados en conjunto con especies nativas.</t>
  </si>
  <si>
    <t>El punto c) es una rama de doble filo, ya que promueve una sociedad delatora y no toma en cuenta el hecho que implica el pillaje, robo, actor terrorista, entre otros. La fiscalización y denuncias deben ser responsables y realizadas por personal formalizado.</t>
  </si>
  <si>
    <t>Precisar el pago ex post sobre la actividad realizada y el resultado en el tiempo, cuando se verifica el resultado de la intervención.</t>
  </si>
  <si>
    <t>Especificar cómo se va a abordar la producción de plantas (vivero) para cubrir la demanda.</t>
  </si>
  <si>
    <t>Politicas educativas desde el ministerio de educación que se incluya en la malla educativa de todos los colegios de Chile.</t>
  </si>
  <si>
    <t>Enfoca el programa a propietarios que no tengan historial de manejo.</t>
  </si>
  <si>
    <t>Debiera considerar un contrato formal con los propietarios que colindan con las zonas de amortiguación.</t>
  </si>
  <si>
    <t>Considerar ordenamiento predial como enfoque para disminuir las áreas de veranadas, optimizar los recursos y mejorar de praderas.</t>
  </si>
  <si>
    <t>Modificar letra a) demasiado drástico no permitir que un productor pueda recuperar su capa productiva.</t>
  </si>
  <si>
    <t>Limitar el uso de los suelos de esta clase (VI a practicas agroforestales y de conservación que están contempladas en la ley.</t>
  </si>
  <si>
    <t>Incentivo adicional para forestación con especies forestales PFNM</t>
  </si>
  <si>
    <t>Tener un trato diferenciado en terrenos indigenas.</t>
  </si>
  <si>
    <t>Incorporar labores en cuencas y microcuencas.</t>
  </si>
  <si>
    <t>Incorporar a otras instituciones públicas.</t>
  </si>
  <si>
    <t>Incorporar brigadas comunitarios para el primer ataque de incendios forestales.</t>
  </si>
  <si>
    <t>Incluir y revisar la intervención de los programas prodesal y PDTI, incluido su normativa.</t>
  </si>
  <si>
    <t>Establecer tablas de costos diferenciadas por regiones de acuerdo a realidades locales. Politica forestal de Chile 2015-35 no explicita el cambio climático como eje. Intencionar la asociatividad de productos como una manera de establecer plantaciones y sus potenciales manejos.</t>
  </si>
  <si>
    <t>Analizar este espacio a otros elementos de manejo. Eliminar el sistema de concursos. Aumentar la asistencia técnica.</t>
  </si>
  <si>
    <t>Diferenciar formas y estrategias de uso de la tierra. Terrenos fiscales uso comunidades indigenas, terrenos fiscales ocupantes, terrenos fiscales sin ocupación.</t>
  </si>
  <si>
    <t>Priorizar cabeceras de cuenca.</t>
  </si>
  <si>
    <t>Establecer procesos de capacitación intercultural más alla de solo la adjudicación de conocimientos ancestrales.</t>
  </si>
  <si>
    <t>Accionar con otras instituciones.</t>
  </si>
  <si>
    <t>En la practica y con que instrumentos se aplicará e implementara esta. Es necesario diseñar un instrumento de financiamiento permanente.</t>
  </si>
  <si>
    <t>Implementa la responsabilidad comunitaria para supervigilar el entorno. Vincular el programa de educación ambiental.</t>
  </si>
  <si>
    <t>Establecer un incentivo a la reconversión de plantaciones exoticas por nativas en zonas periurbanas.</t>
  </si>
  <si>
    <t>Integración INDAP-SAG</t>
  </si>
  <si>
    <t>Generación permanente de información social y productiva.</t>
  </si>
  <si>
    <t>Educación permanente. Manejo de recursos naturales. Modelos de gestión de recursos economicos.</t>
  </si>
  <si>
    <t>Explicitar definición de restauración como una forma de establecer un piso mínimo de trabajo. Importancia de la hora de implementar esta actividad es necesario una modificación del codigo de aguas. Incentivar el manejo integrado de recursos naturales en cabeceras de cuenca.</t>
  </si>
  <si>
    <t>Definir en la ley 20.283 bosque degradados.</t>
  </si>
  <si>
    <t>De acuerdo a lo descrito vinculado a la medida GA1 que tiene o puede ser mejorado.</t>
  </si>
  <si>
    <t>Debe considerarse más que creditos de enlace, anticipos para que realmente se genere incentivos a la actividad. Abrirlo a otro tipo de situación no solamente a los PMCOF.</t>
  </si>
  <si>
    <t>Agregar una letra c) con respecto a territorios indigenas.</t>
  </si>
  <si>
    <t>Otras instituciones involucradas en la capacitación.</t>
  </si>
  <si>
    <t>Sacar áreas publicas o privadas, colocar áreas afectadas.</t>
  </si>
  <si>
    <t>Incorporar a otras instituciones en este programa municipalidades y otros (juntas de vecinos).</t>
  </si>
  <si>
    <t>Integrara a INDAP y SAG y que no solo sea para áreas de alto riesgo</t>
  </si>
  <si>
    <t>Eliminar sector público y privado.</t>
  </si>
  <si>
    <t>Incorporar el concepto de restauración como elemento principal que engloba las otras medidas aquí incluidos. Y Una definición de que entendemos por restauración que debe estar incluida en la ENCCRV.</t>
  </si>
  <si>
    <t>Modificar letra a) en el sentido de parcializar el pago de incentivos pagando al inicio el 40% y al final realizar las certificaciones el otro 60%.</t>
  </si>
  <si>
    <t>Agregar Letra c) programa especial de acuerdo a los parametros de los pueblos originarios y las especificidades territoriales.</t>
  </si>
  <si>
    <t>Se necesita priorizar las comunas que tienen mayor porcentaje de plantaciones exoticas.</t>
  </si>
  <si>
    <t>Coordinación con entidades ancestrales PP.OO.</t>
  </si>
  <si>
    <t>CONAF debe coordinarse con las autoridades ancestrales de los pueblos originarios para realizar esta medida de acuerdo a las caracteristicas especificas de cada territorio.</t>
  </si>
  <si>
    <t xml:space="preserve">Modificación del codigo de agua. </t>
  </si>
  <si>
    <t>Las acciones de fomento que integran medidas de mitigación se enlace con la normativa y reglamento actual, en especifico con los PMOOCC (Proyectos de obras civiles a lo largo del país con carta de vegetación nativa). Exista una diferenciación en tablas de valores según región o macrozona.</t>
  </si>
  <si>
    <t>Abrir las acciones de fomento a otros planes de manejo diferentes al plan de ordenación.</t>
  </si>
  <si>
    <t>Situación irregular de tenencia de tierras o intervención de pueblos originarios en terrenos fiscales. Uso de terrenos fiscales concesionados y comunitarios.</t>
  </si>
  <si>
    <t>Haciendo incapie y resguardo de cabeceras de cuenca y humedales, turberas y ponponales.</t>
  </si>
  <si>
    <t>Programa de regulación hidrica, áreas de turberas y ponponales que producen el agua y regular el regimen hidrico de Chiloé.</t>
  </si>
  <si>
    <t>Incorporar otras instituciones en arreglos para su implementación SAG, INDAP, Ministerios.</t>
  </si>
  <si>
    <t>Incorporar acciones sobre futuras urbanizaciones que tienen potencial riesgo por aumento del radio urbano por nuevas poblaciones (plan de urbanización). Incorporar los incentivos para establecer estos resguardos de prevención de incendios.</t>
  </si>
  <si>
    <t>Como? Acercamiento de CONAF a las comunidades, casas, etc.Vincular con el programa de educación.</t>
  </si>
  <si>
    <t>Incentivar la recuperación de áreas con bosque nativo.</t>
  </si>
  <si>
    <t>Incorporar para todas las arcas y no solo de altoriesgo.</t>
  </si>
  <si>
    <t>El enfoque debe integrar además actores locales, municipalidades, otras instituciones de fomento, SAG-INDAP, entidades sociales comunales.</t>
  </si>
  <si>
    <t>Incorporar a otros planes de manejo existentes.</t>
  </si>
  <si>
    <t>En procesos de transformación e integración se debe incorporar mayor tecnología al final del proceso (peletizar, gasificar, etc).</t>
  </si>
  <si>
    <t>Incluir SAG y todos los actores involucrados.</t>
  </si>
  <si>
    <t>Gestion de CONAF se plantee y fortalezca en ambitos de aguas y mineria.</t>
  </si>
  <si>
    <t>Enfoque tendría problemas uso de la tierra (p.propietarios, producción subsistencia). Empresas de cultivo se trasladan de zonas de norte a sur por cambio climático.</t>
  </si>
  <si>
    <t>Mayor difusión en la importancia de nuestros bosques nativos y recursos vegetacionales en general para aminorar el cambio climático (televisión, radio, prensa, etc). Ministerio de educación incorporar en los planes y programas de estudio la asignatura sobre bosque nativo y recursos vegetacionales y diversos aspectos relevantes en la implementación de ENCCRV.</t>
  </si>
  <si>
    <t>Adoptar medidas de monitoreo por aire en el curso de los incendios forestales. A la fecha no ha habido planes de restauración. Las áreas quemadas permanencen aun sin que se adopten medidas de mejoras o restauración. No hay incentivos economicos para los pequeños y medianos propietarios.</t>
  </si>
  <si>
    <t>Mayor aporte a pequeños y medianos propietarios.</t>
  </si>
  <si>
    <t>Mejorar el bsoque nativo con manejo de bosque permanente. No sea intervenido por especies exoticas. Debe ser bonificado los pequeños propietarios para que no se haga corta masiva de bosque nativo</t>
  </si>
  <si>
    <t>Fomento adicional a la forestación pero solo con especies nativas, previo estudio de suelo y saneamiento del mismo, para prevenir o causar especies enfermas o infectadas. Ej caso lenga en aysen.</t>
  </si>
  <si>
    <t>El gobierno tiene que agilizar con los documentos de tierras.</t>
  </si>
  <si>
    <t>Municipalidad tienen que fiscalizar servicios de salud tiene que educar a la población.</t>
  </si>
  <si>
    <t>Se debe motivar a los progesores a través de programas más adecuados a los tiempos pero que bajen a través del ministerio de educación.</t>
  </si>
  <si>
    <t>Involucramiento de todos los actores comunales en mesa de trabajo.</t>
  </si>
  <si>
    <t>Incorporar el ecoturismo como estrategia. Contratación de profesionales por parte de CONAF en esta área.</t>
  </si>
  <si>
    <t>Predios fiscales que son ocupados y no tienen regularizada su situación juridica.</t>
  </si>
  <si>
    <t>Se espera que Aysen en los proximos años este dentro de las comunas priorizadas de la estrategia. Utilizar música para difundir.</t>
  </si>
  <si>
    <t>Innovar. Recurrir a informaticos que crean juegos que permitan a todos acceder a esta educación ambiental. Incorporar a empresas.</t>
  </si>
  <si>
    <t>Aclarar concepto de monitor de dendroenergía.</t>
  </si>
  <si>
    <t>Falta ordenamiento predial faltan estudios productivos por el uso de la tierra.</t>
  </si>
  <si>
    <t>Que especies se necesitan para combatir especies invasoras.</t>
  </si>
  <si>
    <t>Falta apoyo para regularización y efectividad.</t>
  </si>
  <si>
    <t>Tomar en cuenta desde los jardines infantiles para tomar conciencia desde chicos.</t>
  </si>
  <si>
    <t>Tomar en cuenta las comunidades y organizaciones privadas.</t>
  </si>
  <si>
    <t>Dar más apoyo a CONAF por medio de aportes locales de ingresos de los senderos locales.</t>
  </si>
  <si>
    <t>Falta de apoyo para el encadenamiento de arriendo fiscales.</t>
  </si>
  <si>
    <t>Falta regularización de el agua.</t>
  </si>
  <si>
    <t>Debe existir apoyo para aplicar recuperación del suelo.</t>
  </si>
  <si>
    <t>Que no se anteponga al concepto de propiedad privada y no vulnere la libertad de decisión del dueño o propietario.</t>
  </si>
  <si>
    <t>Idealmente con especies nativas, pero no podemos dejar de considerar tambien especies exóticas, que sobre todo en suelos muy degradados pueden ser mucho mas eficientes, efectivas para su recuperación. Además estan aquellas especies exóticas que producen frutos que ayudaría a las comunidades economicamente.</t>
  </si>
  <si>
    <t>Es fundamental que la educación ambiental se haga desde el enfoque rural, es decir que no se pretenda por una mirada más citadina desarraigar al ser humano dentro del contexto de educación ambiental. Necesariamente entonces todos estos problemas deben tener al ser humano como eje y deben propender a que se mejore la calidad de vida del habitante rural.</t>
  </si>
  <si>
    <t>No sean excesivamente burocraticas y estatistas.</t>
  </si>
  <si>
    <t>En la practica es muy dificil que se aprueben exenciones impositivas de esta manera. Es tal vez mucho más viable proponer subsidios directos construidos desde la argumentación de beneficios ambientales.</t>
  </si>
  <si>
    <t>En tanto sea formal, es decir, arriendo o conceción (puede ser tambien comodato) de tal manera se apliquen adecuadamente deberes y derechos.</t>
  </si>
  <si>
    <t>Chile tiene como principal ventaja comparativa la producción de alimentos (potencial agroalimentaria), por lo que no parece logico impedir con demasiadas regulaciones la habilitación de más suelos disponibles para la producción de alimentos obviamente resguardando la sustentabilidad.</t>
  </si>
  <si>
    <t>Insisto en la vocación productora de alimentos de Chile, obviamente sustentable.</t>
  </si>
  <si>
    <t>Tener en cuenta de que por avance tecnologico, suelos que hay en ningun caso podrían ser utilizadas intensivamente, si lo podrian ser en el futuro, Por lo tanto restringir la sustitución per se me parece un error (propender al bosque nativo=ideal, pero si existe una alternativa mejor=+ideal)</t>
  </si>
  <si>
    <t>La ciudadanía solo puede hacer denuncias responsables, no es pertinente coayudar en la fiscalización y monitoreo tal como esta redactado en el inciso asi como esta da para todo.</t>
  </si>
  <si>
    <t>Explicar al propietario las mejoras de su predio y respetar sus derechos.</t>
  </si>
  <si>
    <t>Educar desde pequeños sobre el cuidado ambiental en los colegios incluyendo educación .</t>
  </si>
  <si>
    <t>Focalizarse a las personas que no tengan seguimiento en manejo forestal.</t>
  </si>
  <si>
    <t>Mejorar la trazabilidad.</t>
  </si>
  <si>
    <t>Todo está enfocado al acceso de tecnologias que pueda tener agricultor.</t>
  </si>
  <si>
    <t>Aprovechar bien los recursos que el estado entrega y las reforestación se realice en los tiempos que deban plantiarse tenerlos en viveros.</t>
  </si>
  <si>
    <t>Debe mejorar desde los jardines infantiles la educación ambiental.</t>
  </si>
  <si>
    <t>Tener más personas capacitadas para lograr estas metas ambiciosas.</t>
  </si>
  <si>
    <t>Tienen que enfocarse en personas que no tienen planes de manejo.</t>
  </si>
  <si>
    <t>No porque el iva no se va a derogar. Con respecto a la guia de libre transito para transporte de leña es muy compleja se debe mejorar.</t>
  </si>
  <si>
    <t>Debe tener mejores contratos.</t>
  </si>
  <si>
    <t>Mejor rotación predial no sobre talajear el predio tener la calidad justa en el predio.</t>
  </si>
  <si>
    <t>No debe poner tantas limitaciones agricultura las tecnologias estan.</t>
  </si>
  <si>
    <t>En Magallanes se puede plantar el sauce y el alamo con excelente resultado.</t>
  </si>
  <si>
    <t>PMCOF debe tomar encuenta la biodiversidad.</t>
  </si>
  <si>
    <t>Generar capacitación en administración de empresas cooperativas, para personas ligadas al bosque. Turismo-ecoturismo, apicultura, gastronomía, medicina intercultural.</t>
  </si>
  <si>
    <t>Ambiental social estrategico en comunidad o aledaño a comunidad inserto.</t>
  </si>
  <si>
    <t>Consejo o mesa de prevención ambiental local comunal. Municipalidades y juntas de vecino, comunidades indigenas. Clubes deportivos CESFAM entre otros</t>
  </si>
  <si>
    <t>Generar aprovechamiento de productores forestales.</t>
  </si>
  <si>
    <t>Fomento a la innovación capacitación en administración de empresas cooperativas.</t>
  </si>
  <si>
    <t xml:space="preserve">Considerar áreas silvestres privadas localizadas en sitios prioritarios para la conservación de la biodiversidad </t>
  </si>
  <si>
    <t>Debe considerarse las actividades de ecoturismo, apicultura ademas de PFNM. Contratación de profesionales en ecoturismo por parte de CONAF a partir de la puesta en función de la estrategia.</t>
  </si>
  <si>
    <t>Se recomienda uso de atrapanieblas para obtención de gua para el ganado en partes altas con neblina.</t>
  </si>
  <si>
    <t>Es necesario contemplar un sistema de retiro de especies invasoras combatir la expansion de estas especies limitar su uso a fines dendroenergeticos o autoconsumo.</t>
  </si>
  <si>
    <t>Se explicita en punto b,c,d que existe un espacio de cobertura nativa.</t>
  </si>
  <si>
    <t>Explicar sistema para abastecer los requerimientos de plantar por parte de los propietarios.</t>
  </si>
  <si>
    <t>Incorporar niveles educacionales. Educación ambiental en jardines infantiles, colegios, liceo. Vincularse al Ministerio de Educación.</t>
  </si>
  <si>
    <t>Especificas que este programa esta orientando a pequeños y medianos propietarios no empresas.</t>
  </si>
  <si>
    <t>Prioridad a los pequeños propietarios que no tienen vinvulo con CONAF ya que alla necesita apoyo para cambiar sus practicas.</t>
  </si>
  <si>
    <t>Letra b) parece poco aplicable considerando el modelo tributario actual.</t>
  </si>
  <si>
    <t>Las comunidades o propietarios deben presentar un plan de trabajo para el uso de áreas. Este plan detrabajo debe estar familiarizado al momento de entrega el área a concesión. El plan de trabajo debe ser apoyo por el equipo tecnico.</t>
  </si>
  <si>
    <t>Deberia existir una planificación tecnica para optimizar veranadas. A partir de que los animales puedan optimizar el uso energetico.</t>
  </si>
  <si>
    <t>El punto a) la medida es drastica ya que muchas veces los suelos habilitados como agricola pasan al abandono por distintas razones por ejemplo falta de recursos en el tiempo.</t>
  </si>
  <si>
    <t>Incorporar en el punto c) a traves de la denuncia.</t>
  </si>
  <si>
    <t>Incluir fomento al reemplazo gradual de plantaciones. Definir montos y/o porcentajes correspondientes al fomento adicional. Estudiar idonea tecnicamente evitar expresión de plantación industriales monoespecificas.</t>
  </si>
  <si>
    <t>Educar. Que existan programas educativos relacionados al medio ambiente.</t>
  </si>
  <si>
    <t>Buscar estrategiade como recuperar espacios.</t>
  </si>
  <si>
    <t>Que se pueda sancionar.</t>
  </si>
  <si>
    <t>Incorporar incentivos a la reconversión de plantaciones exóticas a bosque nativo. Incluir incentivos adicionales a la no intervención de bosque que generen bienes y servicios ambientales. Fuerte fiscalizacióny cumplimiento de las reforestaciones y compensaciones acabadas a planes de manejo de obras civiles.</t>
  </si>
  <si>
    <t>El PMCOF es muy dificil de aplicar a pequeños propietarios más bien a predios grandes y comunidades. Se deberian subir significativamente los montos del concuros por cada literal, con lo cual se utilizaría el 100% de los fondos y muy probablemente este sería insuficiente.</t>
  </si>
  <si>
    <t>Debiera considerarse con titulos saneados la modificación de la cabida predial,en aquellos titulos cuya cabida predial legal es muy inferior a la cabida real, actualmente esos propietarios quedan fuera del sistema debido a que el tramite judicial es muy costoso.</t>
  </si>
  <si>
    <t>Falta incorporar técnicas innovadoras para realizar educación ambiental sobre todo a los niños, musica, tecnología, juegos virtuales, arte, teatro.</t>
  </si>
  <si>
    <t>Incorporarse la variable social en la priorización de proyectos.</t>
  </si>
  <si>
    <t>Considerar fiscalizadores municipales para que de cumplimiento efectivo a las infracciones por eliminar desechos en espacios públicos, las multas deben ser elevadas.</t>
  </si>
  <si>
    <t>Debido a que gran parte de los PMCOF se concentran en otros interesados me parece considerar variables que acoten su incoproación debido al tiempo que implica la elaboración de dichos estratos, restando a la atención de otros pequeños propietarios.</t>
  </si>
  <si>
    <t>Dar opcion a reforesatr a empresas con RCA en zonas afectadas por IF dando cumplimiento al Plan de manejo.</t>
  </si>
  <si>
    <t>Reconvertir Bosques introducidos por nativos.</t>
  </si>
  <si>
    <t>Instaurar en las actividades ecologicas ademas de la bonificación nativos y planes estrategicos como planes de marketing con el objetivo de mejroar el conocimiento como el turismo a las comunidades, mejorar la aplicultura, crear conciencia en la población.</t>
  </si>
  <si>
    <t>Instaurar fondos de saneamiento una mayor regulación del saneamiento de predios sin dominio de titulo a fin de priorizar y fomentar actualizaciones a fin de que estos puedan integrar de mejor manera los PMCOF.</t>
  </si>
  <si>
    <t>Buen programa de implementación y fomento del bosque nativo se debe crear temas inductivos como música, tecnologia para captar la atención del público.</t>
  </si>
  <si>
    <t>Mejorar innovación con respecto a la educación ambiental mejorando la motivación tanto de estudiantes como la parte docente a fin de implementar ideas para una educación entretenida. Para carreras de pregrado instaurar cursos a todas las carreras con el fin de que la educación ambiental es algo que un profesional debe conocer independientemente cual sea su área de trabajo.</t>
  </si>
  <si>
    <t>Instaurar a municipalidades para una mejor educación ambiental hacer llegar a las juntas de vecino CESFAM, centros de padres, entre otros folletos y/o catalogos a fin de mejorar la implementación.</t>
  </si>
  <si>
    <t>Se podría incorporar los bosques que se encuentran dentro de predios fiscales pertenecientes a bienes nacionales. Entregar derechos de explotación o manejo a pequeños propietarios forestales.</t>
  </si>
  <si>
    <t>Incorporar a las empresas en la educación ambiental.</t>
  </si>
  <si>
    <t>Incorporar otros estamentos e instituciones, municipios, gobernacionaes, bomberos, etc. Tambien colegios.</t>
  </si>
  <si>
    <t>Complementar con ordenanzas municipales que incentiven el uso de productores madereros provenientes de bosques manejados bajo COF tal como en otros paises se regula la contrucción con materiales determinados</t>
  </si>
  <si>
    <t>Estudiar con que especies se reforestara en cada caso y manejar porcentajes concretos de fomento. Estudiar posible via para el reemplazo de monocultivos por especies nativas. Hacer un nexo con la ley de real conservación que no se conoce mucho ni tampoco sus implicancias . Hacer coherente politicas de la estrategia y el gobierno.</t>
  </si>
  <si>
    <t>No solo a colegios rurales o técnicos sino que tambien en colegios urbanos, para ayudar a la concientización y re-valorización de los niños con respecto a su medio ambiente.</t>
  </si>
  <si>
    <t>Incentivar y promover las buenas practics agricolas.</t>
  </si>
  <si>
    <t>No solo se da en predios fiscales, sino que tambien en predios particulares en donde se trabaja por la conservación y preservación, pero que por falencias técnicas y climáticas se ven obligados a hacer del bosque para la subsistencia del ganado. Importante el seguimiento y entrega de fomento para el ordenamiento predial y tener herramientas parano tener que recurrir a abrir zonas de paisaje de conservación</t>
  </si>
  <si>
    <t>Incapié en que se hace en suelos que ya no serán arables. Facilitar la excención de impuestos para esas clases de suelos. Reevaluar las clases de suelo que esten asignados que pueden ser coherentes con su uso actual.</t>
  </si>
  <si>
    <t>Incentivo a la posibilidad paulatina de cambiar especies exóticas por nativaso trasnformar monocultivos en plantaciones mixtas.Incentivo adicional a la plantación con especies en el marco de una estrategia local comunal para fomentar la industria forestal local.</t>
  </si>
  <si>
    <t>Fomento economico por la asistencia técnica. Incentivos economicos orientados a mejorar los accesos al bosque.</t>
  </si>
  <si>
    <t>Siempre y cuando la o las especies se encuentren en el marco del desarrollo la industria local.</t>
  </si>
  <si>
    <t>Considerar la cosecha de productos forestales no madereros, educar a recolectar. Incorporar en planes y programas en educación.</t>
  </si>
  <si>
    <t>Se debe incorporar a la sociedad civil en procesos de restauración en áreas S.P. Se debe incorporar a las comunidades originarias en este proceso.</t>
  </si>
  <si>
    <t>Sistema de comunicación.</t>
  </si>
  <si>
    <t>Considerar el fomento a la asistencia técnica.</t>
  </si>
  <si>
    <t>Descentralizar la toma de decisiones y planificación territorial.</t>
  </si>
  <si>
    <t>Tambien considerar fomento a profesionales particulares para que puedan hacer O.F. y subsistencia tecnica no solo con programas de extensión.</t>
  </si>
  <si>
    <t>Se debe aplicar ademas de la excención a los impuestos planes e ideas para explotar el bosque nativo de la forma de ecoturismo, con expertos que avalan este criterio y así causen mayor interes por PMCOF.</t>
  </si>
  <si>
    <t>Diversificación e intervención en las politicas del uso sustentable de la leña con el objetivo de no crear un monopolio empresarial</t>
  </si>
  <si>
    <t>A la vez intervenir los bosques nativos con PMCOF para mantenerlos en el tiempo</t>
  </si>
  <si>
    <t>Ademas de fomentar la fiscalización las penas y multas sean más fuertes o fin de que no existe reiteración en el problema.</t>
  </si>
  <si>
    <t>Fomentar la reconversión de plantaciones de especies exóticas por bosques nativos o mixtos.</t>
  </si>
  <si>
    <t>Fomento economico por asistencia tecnica y pago dividido antes y despues de la ejecución de las actividades.</t>
  </si>
  <si>
    <t>Incorporar un programa especial de acuerdo a los parametros de los pueblos originarios.</t>
  </si>
  <si>
    <t>Fortalecer la restauración en cabeceras de cuencas y microcuencas.</t>
  </si>
  <si>
    <t>Identificar mecanismos de actualización de comunas priorizadas. Definir metodologias y estrategias de restauración ecologica. Convocar al mundo empresarial forestal a una politica M.A. que asuma la deuda historica degradación ambiental.</t>
  </si>
  <si>
    <t>Se recomienda considerar especialmente especies nativas, sin dejar afuera las especies exoticas, según sea el caso.</t>
  </si>
  <si>
    <t>Se debe realizar educación ambientales en todos los niveles, desde el jardin infantil hasta la educación superior, es necesario vinvularse con el Ministerior de Educación.</t>
  </si>
  <si>
    <t>Vincularse con otras instituciones para la aplicación.</t>
  </si>
  <si>
    <t>Se debe incorporar a las comunidades y la sociedad civil para apoyar en el programa.</t>
  </si>
  <si>
    <t>Es necesario diseñar un instrumento de financiamiento permantente para el programa.</t>
  </si>
  <si>
    <t xml:space="preserve">Vincular con la comunidad, especialmente a traves de municipios </t>
  </si>
  <si>
    <t>Incentivar y promover buenas practicas agricolas y vincular con otras instituciones como INDAP y SAG.</t>
  </si>
  <si>
    <t>Considerar fomento a la asistencia técnica.</t>
  </si>
  <si>
    <t>Integración de actores locales.</t>
  </si>
  <si>
    <t>Educación permanente del manejo de los recursos naturales.</t>
  </si>
  <si>
    <t>Focalizar en propietarios sin planes de manejo.</t>
  </si>
  <si>
    <t>Enfocar a pequeños propietarios.</t>
  </si>
  <si>
    <t>Intervención en las politicas del uso sustentable de la leña.</t>
  </si>
  <si>
    <t>Incluir a entidades como el SAG y todos los actores relevantes, debe abordar predios fiscales y particulares.</t>
  </si>
  <si>
    <t>Considerar ordenamiento predial para disminuir las áreas de veranadas.</t>
  </si>
  <si>
    <t>Revisar programas PRODESAL.</t>
  </si>
  <si>
    <t>Incorporar definición de restauración y sus estandares mínimos.</t>
  </si>
  <si>
    <t>Evaluar la pertinencia del punto a) ya que es muy drástico.</t>
  </si>
  <si>
    <t>En el punto b) dar opinión a reponer la superficie de bsoques que deba ser removido por el proyecto.</t>
  </si>
  <si>
    <t>Se debe promover el uso de tecnologia productiva de carácter avanzado que permite el uso de estos suelos.</t>
  </si>
  <si>
    <t>Promover el uso de tecnologias productivas de carácter avanzado que permite el uso de estos suelos.</t>
  </si>
  <si>
    <t>Definir bosques degradados en la ley.</t>
  </si>
  <si>
    <t>Se debe fortalecer la fiscalización a nivel nacional.</t>
  </si>
  <si>
    <t>Fomentar las denuncias responsables de la población.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</si>
</sst>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Calibri"/>
      <family val="2"/>
      <scheme val="minor"/>
    </font>
    <font>
      <i/>
      <sz val="9"/>
      <color theme="1"/>
      <name val="Calibri"/>
      <family val="2"/>
      <scheme val="minor"/>
    </font>
    <font>
      <i/>
      <sz val="9"/>
      <color theme="0"/>
      <name val="Calibri"/>
      <family val="2"/>
      <scheme val="minor"/>
    </font>
    <font>
      <sz val="11"/>
      <color theme="1"/>
      <name val="Calibri"/>
      <family val="2"/>
      <scheme val="minor"/>
    </font>
    <font>
      <i/>
      <sz val="9"/>
      <name val="Calibri"/>
      <family val="2"/>
      <scheme val="minor"/>
    </font>
  </fonts>
  <fills count="4">
    <fill>
      <patternFill patternType="none"/>
    </fill>
    <fill>
      <patternFill patternType="gray125"/>
    </fill>
    <fill>
      <patternFill patternType="solid">
        <fgColor theme="3"/>
        <bgColor indexed="64"/>
      </patternFill>
    </fill>
    <fill>
      <patternFill patternType="solid">
        <fgColor theme="0" tint="-0.49998474074526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9" fontId="3" fillId="0" borderId="0" applyFont="0" applyFill="0" applyBorder="0" applyAlignment="0" applyProtection="0"/>
  </cellStyleXfs>
  <cellXfs count="46">
    <xf numFmtId="0" fontId="0" fillId="0" borderId="0" xfId="0"/>
    <xf numFmtId="0" fontId="1" fillId="0" borderId="0" xfId="0" applyFont="1" applyAlignment="1">
      <alignment vertical="center"/>
    </xf>
    <xf numFmtId="0" fontId="1" fillId="0" borderId="0" xfId="0" applyFont="1" applyAlignment="1">
      <alignment horizontal="center" vertical="center"/>
    </xf>
    <xf numFmtId="0" fontId="1" fillId="0" borderId="0" xfId="0" applyFont="1" applyAlignment="1">
      <alignment horizontal="center" vertical="center"/>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2" fillId="3" borderId="1" xfId="0" applyFont="1" applyFill="1" applyBorder="1" applyAlignment="1">
      <alignment horizontal="center" vertical="center"/>
    </xf>
    <xf numFmtId="0" fontId="2" fillId="3" borderId="1" xfId="0" applyFont="1" applyFill="1" applyBorder="1" applyAlignment="1">
      <alignment horizontal="center" vertical="center"/>
    </xf>
    <xf numFmtId="0" fontId="2" fillId="3" borderId="1" xfId="0" applyFont="1" applyFill="1" applyBorder="1" applyAlignment="1">
      <alignment horizontal="center" vertical="center" wrapText="1"/>
    </xf>
    <xf numFmtId="0" fontId="1" fillId="0" borderId="1" xfId="0" applyFont="1" applyBorder="1" applyAlignment="1">
      <alignment horizontal="center" vertical="center"/>
    </xf>
    <xf numFmtId="0" fontId="1" fillId="0" borderId="1" xfId="0" applyFont="1" applyBorder="1" applyAlignment="1">
      <alignment horizontal="center" vertical="center"/>
    </xf>
    <xf numFmtId="9" fontId="1" fillId="0" borderId="0" xfId="1" applyFont="1" applyAlignment="1">
      <alignment horizontal="center" vertical="center"/>
    </xf>
    <xf numFmtId="9" fontId="4" fillId="0" borderId="1" xfId="0" applyNumberFormat="1" applyFont="1" applyFill="1" applyBorder="1" applyAlignment="1">
      <alignment vertical="center"/>
    </xf>
    <xf numFmtId="9" fontId="4" fillId="0" borderId="1" xfId="0" applyNumberFormat="1" applyFont="1" applyFill="1" applyBorder="1" applyAlignment="1">
      <alignment horizontal="center" vertical="center"/>
    </xf>
    <xf numFmtId="0" fontId="1" fillId="0" borderId="1" xfId="0" applyFont="1" applyBorder="1" applyAlignment="1">
      <alignment horizontal="center" vertical="center"/>
    </xf>
    <xf numFmtId="0" fontId="2" fillId="3" borderId="1" xfId="0" applyFont="1" applyFill="1" applyBorder="1" applyAlignment="1">
      <alignment horizontal="center" vertical="center"/>
    </xf>
    <xf numFmtId="0" fontId="1" fillId="0" borderId="1" xfId="0" applyFont="1" applyBorder="1" applyAlignment="1">
      <alignment horizontal="left" vertical="center" wrapText="1"/>
    </xf>
    <xf numFmtId="0" fontId="1" fillId="0" borderId="1" xfId="0" applyFont="1" applyBorder="1" applyAlignment="1">
      <alignment horizontal="left" vertical="center"/>
    </xf>
    <xf numFmtId="0" fontId="1" fillId="0" borderId="1" xfId="0" applyFont="1" applyBorder="1" applyAlignment="1">
      <alignment horizontal="left" vertical="center"/>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3" borderId="1" xfId="0" applyFont="1" applyFill="1" applyBorder="1" applyAlignment="1">
      <alignment horizontal="right" vertical="center" wrapText="1"/>
    </xf>
    <xf numFmtId="0" fontId="2" fillId="2" borderId="1" xfId="0" applyFont="1" applyFill="1" applyBorder="1" applyAlignment="1">
      <alignment horizontal="center" vertical="center" wrapText="1"/>
    </xf>
    <xf numFmtId="0" fontId="2" fillId="3" borderId="1" xfId="0" applyFont="1" applyFill="1" applyBorder="1" applyAlignment="1">
      <alignment horizontal="left" vertical="center"/>
    </xf>
    <xf numFmtId="0" fontId="1" fillId="0" borderId="1" xfId="0" applyFont="1" applyBorder="1" applyAlignment="1">
      <alignment horizontal="center" vertical="center"/>
    </xf>
    <xf numFmtId="0" fontId="2" fillId="2" borderId="1" xfId="0" applyFont="1" applyFill="1" applyBorder="1" applyAlignment="1">
      <alignment horizontal="left" vertical="center" wrapText="1"/>
    </xf>
    <xf numFmtId="0" fontId="2" fillId="3" borderId="1" xfId="0" applyFont="1" applyFill="1" applyBorder="1" applyAlignment="1">
      <alignment horizontal="center" vertical="center"/>
    </xf>
    <xf numFmtId="0" fontId="1" fillId="0" borderId="2" xfId="0" applyFont="1" applyBorder="1" applyAlignment="1">
      <alignment horizontal="left" vertical="center"/>
    </xf>
    <xf numFmtId="0" fontId="1" fillId="0" borderId="4" xfId="0" applyFont="1" applyBorder="1" applyAlignment="1">
      <alignment horizontal="left" vertical="center"/>
    </xf>
    <xf numFmtId="0" fontId="1" fillId="0" borderId="3" xfId="0" applyFont="1" applyBorder="1" applyAlignment="1">
      <alignment horizontal="left" vertical="center"/>
    </xf>
    <xf numFmtId="0" fontId="1" fillId="0" borderId="1" xfId="0" applyFont="1" applyBorder="1" applyAlignment="1">
      <alignment horizontal="left" vertical="center"/>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1" fillId="0" borderId="0" xfId="0" applyFont="1" applyBorder="1" applyAlignment="1">
      <alignment horizontal="center" vertical="center" wrapText="1"/>
    </xf>
    <xf numFmtId="0" fontId="1" fillId="0" borderId="0" xfId="0" applyFont="1" applyBorder="1" applyAlignment="1">
      <alignment horizontal="center" vertical="center"/>
    </xf>
    <xf numFmtId="0" fontId="1" fillId="0" borderId="0" xfId="0" applyFont="1" applyBorder="1" applyAlignment="1">
      <alignment horizontal="left" vertical="center"/>
    </xf>
    <xf numFmtId="0" fontId="1" fillId="0" borderId="5" xfId="0" applyFont="1" applyBorder="1" applyAlignment="1">
      <alignment horizontal="center" vertical="center" wrapText="1"/>
    </xf>
    <xf numFmtId="0" fontId="1" fillId="0" borderId="5" xfId="0" applyFont="1" applyBorder="1" applyAlignment="1">
      <alignment horizontal="center" vertical="center"/>
    </xf>
    <xf numFmtId="0" fontId="1" fillId="0" borderId="5" xfId="0" applyFont="1" applyBorder="1" applyAlignment="1">
      <alignment horizontal="left" vertical="center" wrapText="1"/>
    </xf>
    <xf numFmtId="0" fontId="1" fillId="0" borderId="5" xfId="0" applyFont="1" applyBorder="1" applyAlignment="1">
      <alignment horizontal="left" vertical="center"/>
    </xf>
    <xf numFmtId="0" fontId="2" fillId="3" borderId="7" xfId="0" applyFont="1" applyFill="1" applyBorder="1" applyAlignment="1">
      <alignment horizontal="left" vertical="center"/>
    </xf>
    <xf numFmtId="0" fontId="2" fillId="3" borderId="5" xfId="0" applyFont="1" applyFill="1" applyBorder="1" applyAlignment="1">
      <alignment horizontal="left" vertical="center"/>
    </xf>
    <xf numFmtId="0" fontId="1" fillId="0" borderId="5" xfId="0" applyFont="1" applyBorder="1" applyAlignment="1">
      <alignment horizontal="center" vertical="center"/>
    </xf>
    <xf numFmtId="0" fontId="1" fillId="0" borderId="7" xfId="0" applyFont="1" applyBorder="1" applyAlignment="1">
      <alignment horizontal="center" vertical="center"/>
    </xf>
  </cellXfs>
  <cellStyles count="2">
    <cellStyle name="Normal" xfId="0" builtinId="0"/>
    <cellStyle name="Porcentaje"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61"/>
  <sheetViews>
    <sheetView workbookViewId="0">
      <selection activeCell="Z47" sqref="Z47"/>
    </sheetView>
  </sheetViews>
  <sheetFormatPr baseColWidth="10" defaultRowHeight="12" x14ac:dyDescent="0.25"/>
  <cols>
    <col min="1" max="1" width="4.5703125" style="2" customWidth="1"/>
    <col min="2" max="2" width="33.7109375" style="2" customWidth="1"/>
    <col min="3" max="11" width="4.7109375" style="2" customWidth="1"/>
    <col min="12" max="12" width="5.28515625" style="2" customWidth="1"/>
    <col min="13" max="13" width="5" style="2" customWidth="1"/>
    <col min="14" max="21" width="4.7109375" style="2" customWidth="1"/>
    <col min="22" max="22" width="5.28515625" style="2" customWidth="1"/>
    <col min="23" max="29" width="4.7109375" style="2" customWidth="1"/>
    <col min="30" max="16384" width="11.42578125" style="2"/>
  </cols>
  <sheetData>
    <row r="1" spans="1:43" ht="15" customHeight="1" x14ac:dyDescent="0.25">
      <c r="A1" s="19" t="s">
        <v>6</v>
      </c>
      <c r="B1" s="19"/>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
      <c r="AE1" s="1"/>
      <c r="AF1" s="1"/>
      <c r="AG1" s="1"/>
      <c r="AH1" s="1"/>
      <c r="AI1" s="1"/>
      <c r="AJ1" s="1"/>
      <c r="AK1" s="1"/>
      <c r="AL1" s="1"/>
      <c r="AM1" s="1"/>
      <c r="AN1" s="1"/>
      <c r="AO1" s="1"/>
      <c r="AP1" s="1"/>
      <c r="AQ1" s="1"/>
    </row>
    <row r="2" spans="1:43" x14ac:dyDescent="0.25">
      <c r="A2" s="20" t="s">
        <v>4</v>
      </c>
      <c r="B2" s="21"/>
      <c r="C2" s="19" t="s">
        <v>7</v>
      </c>
      <c r="D2" s="19"/>
      <c r="E2" s="19"/>
      <c r="F2" s="19"/>
      <c r="G2" s="19"/>
      <c r="H2" s="19"/>
      <c r="I2" s="19"/>
      <c r="J2" s="19"/>
      <c r="K2" s="19"/>
      <c r="L2" s="19"/>
      <c r="M2" s="19"/>
      <c r="N2" s="19"/>
      <c r="O2" s="19"/>
      <c r="P2" s="19"/>
      <c r="Q2" s="19"/>
      <c r="R2" s="19"/>
      <c r="S2" s="19"/>
      <c r="T2" s="19"/>
      <c r="U2" s="19"/>
      <c r="V2" s="19"/>
      <c r="W2" s="19"/>
      <c r="X2" s="19"/>
      <c r="Y2" s="19"/>
      <c r="Z2" s="19"/>
      <c r="AA2" s="19"/>
      <c r="AB2" s="19"/>
      <c r="AC2" s="19"/>
    </row>
    <row r="3" spans="1:43" x14ac:dyDescent="0.25">
      <c r="A3" s="22" t="s">
        <v>8</v>
      </c>
      <c r="B3" s="22"/>
      <c r="C3" s="12">
        <f>'MT1'!D72</f>
        <v>0.5714285714285714</v>
      </c>
      <c r="D3" s="12">
        <f>'MT2'!D71</f>
        <v>0.5957446808510638</v>
      </c>
      <c r="E3" s="12">
        <f>'MT3'!D71</f>
        <v>0.48936170212765956</v>
      </c>
      <c r="F3" s="12">
        <f>'MT4'!D71</f>
        <v>0.53061224489795922</v>
      </c>
      <c r="G3" s="12">
        <f>'MT5'!D71</f>
        <v>0.77777777777777779</v>
      </c>
      <c r="H3" s="12">
        <f>'MT6'!D71</f>
        <v>0.47916666666666669</v>
      </c>
      <c r="I3" s="12">
        <f>'IF1'!D75</f>
        <v>0.90909090909090906</v>
      </c>
      <c r="J3" s="12">
        <f>'IF2'!D71</f>
        <v>0.77777777777777779</v>
      </c>
      <c r="K3" s="12">
        <f>'IF3'!D71</f>
        <v>0.88636363636363635</v>
      </c>
      <c r="L3" s="12">
        <f>'IF4'!D71</f>
        <v>0.8</v>
      </c>
      <c r="M3" s="12">
        <f>'IF5'!D71</f>
        <v>0.95454545454545459</v>
      </c>
      <c r="N3" s="12">
        <f>'IF6'!D71</f>
        <v>0.74468085106382975</v>
      </c>
      <c r="O3" s="12">
        <f>'US1'!D71</f>
        <v>0.90243902439024393</v>
      </c>
      <c r="P3" s="12">
        <f>'US2'!D71</f>
        <v>0.72499999999999998</v>
      </c>
      <c r="Q3" s="12">
        <f>'US3'!D71</f>
        <v>0.9285714285714286</v>
      </c>
      <c r="R3" s="12">
        <f>'US4'!D71</f>
        <v>0.70731707317073167</v>
      </c>
      <c r="S3" s="12">
        <f>'US5'!D76</f>
        <v>0.67500000000000004</v>
      </c>
      <c r="T3" s="12">
        <f>'US6'!D71</f>
        <v>0.90697674418604646</v>
      </c>
      <c r="U3" s="12">
        <f>'MG1'!D71</f>
        <v>0.65116279069767447</v>
      </c>
      <c r="V3" s="12">
        <f>'MG2'!D71</f>
        <v>0.90243902439024393</v>
      </c>
      <c r="W3" s="12">
        <f>'MG3'!D72</f>
        <v>0.86363636363636365</v>
      </c>
      <c r="X3" s="12">
        <f>'GA1'!D71</f>
        <v>0.68085106382978722</v>
      </c>
      <c r="Y3" s="12">
        <f>'RH1'!D71</f>
        <v>0.72727272727272729</v>
      </c>
      <c r="Z3" s="12">
        <f>'RH2'!D71</f>
        <v>0.84090909090909094</v>
      </c>
      <c r="AA3" s="12">
        <f>'RH3'!D71</f>
        <v>0.81818181818181823</v>
      </c>
      <c r="AB3" s="12">
        <f>'RS1'!D71</f>
        <v>0.77083333333333337</v>
      </c>
      <c r="AC3" s="12">
        <f>'RS2'!D71</f>
        <v>0.69767441860465118</v>
      </c>
    </row>
    <row r="4" spans="1:43" x14ac:dyDescent="0.25">
      <c r="A4" s="22" t="s">
        <v>9</v>
      </c>
      <c r="B4" s="22"/>
      <c r="C4" s="13">
        <f>'MT1'!E72</f>
        <v>0.42857142857142855</v>
      </c>
      <c r="D4" s="13">
        <f>'MT2'!E71</f>
        <v>0.38297872340425532</v>
      </c>
      <c r="E4" s="13">
        <f>'MT3'!E71</f>
        <v>0.48936170212765956</v>
      </c>
      <c r="F4" s="13">
        <f>'MT4'!E71</f>
        <v>0.40816326530612246</v>
      </c>
      <c r="G4" s="13">
        <f>'MT5'!E71</f>
        <v>0.17777777777777778</v>
      </c>
      <c r="H4" s="12">
        <f>'MT6'!E71</f>
        <v>0.5</v>
      </c>
      <c r="I4" s="12">
        <f>'IF1'!E75</f>
        <v>9.0909090909090912E-2</v>
      </c>
      <c r="J4" s="13">
        <f>'IF2'!E71</f>
        <v>0.22222222222222221</v>
      </c>
      <c r="K4" s="12">
        <f>'IF3'!E71</f>
        <v>0.11363636363636363</v>
      </c>
      <c r="L4" s="12">
        <f>'IF4'!E71</f>
        <v>0.2</v>
      </c>
      <c r="M4" s="13">
        <f>'IF5'!E71</f>
        <v>4.5454545454545456E-2</v>
      </c>
      <c r="N4" s="13">
        <f>'IF6'!E71</f>
        <v>0.25531914893617019</v>
      </c>
      <c r="O4" s="13">
        <f>'US1'!E71</f>
        <v>9.7560975609756101E-2</v>
      </c>
      <c r="P4" s="13">
        <f>'US2'!E71</f>
        <v>0.27500000000000002</v>
      </c>
      <c r="Q4" s="13">
        <f>'US3'!E71</f>
        <v>7.1428571428571425E-2</v>
      </c>
      <c r="R4" s="13">
        <f>'US4'!E71</f>
        <v>0.21951219512195122</v>
      </c>
      <c r="S4" s="13">
        <f>'US5'!E76</f>
        <v>0.27500000000000002</v>
      </c>
      <c r="T4" s="13">
        <f>'US6'!E71</f>
        <v>9.3023255813953487E-2</v>
      </c>
      <c r="U4" s="13">
        <f>'MG1'!E71</f>
        <v>0.34883720930232559</v>
      </c>
      <c r="V4" s="13">
        <f>'MG2'!E71</f>
        <v>9.7560975609756101E-2</v>
      </c>
      <c r="W4" s="13">
        <f>'MG3'!E72</f>
        <v>0.13636363636363635</v>
      </c>
      <c r="X4" s="13">
        <f>'GA1'!E71</f>
        <v>0.31914893617021278</v>
      </c>
      <c r="Y4" s="13">
        <f>'RH1'!E71</f>
        <v>0.20454545454545456</v>
      </c>
      <c r="Z4" s="13">
        <f>'RH2'!E71</f>
        <v>0.15909090909090909</v>
      </c>
      <c r="AA4" s="13">
        <f>'RH3'!E71</f>
        <v>0.18181818181818182</v>
      </c>
      <c r="AB4" s="13">
        <f>'RS1'!E71</f>
        <v>0.20833333333333334</v>
      </c>
      <c r="AC4" s="13">
        <f>'RS2'!E71</f>
        <v>0.27906976744186046</v>
      </c>
    </row>
    <row r="5" spans="1:43" x14ac:dyDescent="0.25">
      <c r="A5" s="22" t="s">
        <v>10</v>
      </c>
      <c r="B5" s="22"/>
      <c r="C5" s="13">
        <f>'MT1'!F72</f>
        <v>0</v>
      </c>
      <c r="D5" s="13">
        <f>'MT2'!F71</f>
        <v>2.1276595744680851E-2</v>
      </c>
      <c r="E5" s="13">
        <f>'MT3'!F71</f>
        <v>2.1276595744680851E-2</v>
      </c>
      <c r="F5" s="13">
        <f>'MT4'!F71</f>
        <v>6.1224489795918366E-2</v>
      </c>
      <c r="G5" s="13">
        <f>'MT5'!F71</f>
        <v>4.4444444444444446E-2</v>
      </c>
      <c r="H5" s="12">
        <f>'MT6'!F71</f>
        <v>2.0833333333333332E-2</v>
      </c>
      <c r="I5" s="12">
        <f>'IF1'!F75</f>
        <v>0</v>
      </c>
      <c r="J5" s="13">
        <f>'IF2'!F71</f>
        <v>0</v>
      </c>
      <c r="K5" s="12">
        <f>'IF3'!F71</f>
        <v>0</v>
      </c>
      <c r="L5" s="12">
        <f>'IF4'!F71</f>
        <v>0</v>
      </c>
      <c r="M5" s="13">
        <f>'IF5'!F71</f>
        <v>0</v>
      </c>
      <c r="N5" s="13">
        <f>'IF6'!F71</f>
        <v>0</v>
      </c>
      <c r="O5" s="13">
        <f>'US1'!F71</f>
        <v>0</v>
      </c>
      <c r="P5" s="13">
        <f>'US2'!F71</f>
        <v>0</v>
      </c>
      <c r="Q5" s="13">
        <f>'US3'!F71</f>
        <v>0</v>
      </c>
      <c r="R5" s="13">
        <f>'US4'!F71</f>
        <v>7.3170731707317069E-2</v>
      </c>
      <c r="S5" s="13">
        <f>'US5'!F76</f>
        <v>0.05</v>
      </c>
      <c r="T5" s="13">
        <f>'US6'!F71</f>
        <v>0</v>
      </c>
      <c r="U5" s="13">
        <f>'MG1'!F71</f>
        <v>0</v>
      </c>
      <c r="V5" s="13">
        <f>'MG2'!F71</f>
        <v>0</v>
      </c>
      <c r="W5" s="13">
        <f>'MG3'!F72</f>
        <v>0</v>
      </c>
      <c r="X5" s="13">
        <f>'GA1'!F71</f>
        <v>0</v>
      </c>
      <c r="Y5" s="13">
        <f>'RH1'!F71</f>
        <v>6.8181818181818177E-2</v>
      </c>
      <c r="Z5" s="13">
        <f>'RH2'!F71</f>
        <v>0</v>
      </c>
      <c r="AA5" s="13">
        <f>'RH3'!F71</f>
        <v>0</v>
      </c>
      <c r="AB5" s="13">
        <f>'RS1'!F71</f>
        <v>2.0833333333333332E-2</v>
      </c>
      <c r="AC5" s="13">
        <f>'RS2'!F71</f>
        <v>2.3255813953488372E-2</v>
      </c>
    </row>
    <row r="6" spans="1:43" x14ac:dyDescent="0.25">
      <c r="A6" s="23" t="s">
        <v>1</v>
      </c>
      <c r="B6" s="23" t="s">
        <v>0</v>
      </c>
      <c r="C6" s="19" t="s">
        <v>5</v>
      </c>
      <c r="D6" s="19"/>
      <c r="E6" s="19"/>
      <c r="F6" s="19"/>
      <c r="G6" s="19"/>
      <c r="H6" s="19"/>
      <c r="I6" s="19"/>
      <c r="J6" s="19"/>
      <c r="K6" s="19"/>
      <c r="L6" s="19"/>
      <c r="M6" s="19"/>
      <c r="N6" s="19"/>
      <c r="O6" s="19"/>
      <c r="P6" s="19"/>
      <c r="Q6" s="19"/>
      <c r="R6" s="19"/>
      <c r="S6" s="19"/>
      <c r="T6" s="19"/>
      <c r="U6" s="19"/>
      <c r="V6" s="19"/>
      <c r="W6" s="19"/>
      <c r="X6" s="19"/>
      <c r="Y6" s="19"/>
      <c r="Z6" s="19"/>
      <c r="AA6" s="19"/>
      <c r="AB6" s="19"/>
      <c r="AC6" s="19"/>
    </row>
    <row r="7" spans="1:43" x14ac:dyDescent="0.25">
      <c r="A7" s="23"/>
      <c r="B7" s="23"/>
      <c r="C7" s="6" t="s">
        <v>217</v>
      </c>
      <c r="D7" s="6" t="s">
        <v>218</v>
      </c>
      <c r="E7" s="6" t="s">
        <v>219</v>
      </c>
      <c r="F7" s="6" t="s">
        <v>220</v>
      </c>
      <c r="G7" s="6" t="s">
        <v>221</v>
      </c>
      <c r="H7" s="6" t="s">
        <v>222</v>
      </c>
      <c r="I7" s="6" t="s">
        <v>223</v>
      </c>
      <c r="J7" s="6" t="s">
        <v>224</v>
      </c>
      <c r="K7" s="6" t="s">
        <v>225</v>
      </c>
      <c r="L7" s="6" t="s">
        <v>226</v>
      </c>
      <c r="M7" s="6" t="s">
        <v>227</v>
      </c>
      <c r="N7" s="6" t="s">
        <v>228</v>
      </c>
      <c r="O7" s="6" t="s">
        <v>229</v>
      </c>
      <c r="P7" s="6" t="s">
        <v>230</v>
      </c>
      <c r="Q7" s="6" t="s">
        <v>231</v>
      </c>
      <c r="R7" s="6" t="s">
        <v>232</v>
      </c>
      <c r="S7" s="6" t="s">
        <v>233</v>
      </c>
      <c r="T7" s="6" t="s">
        <v>234</v>
      </c>
      <c r="U7" s="6" t="s">
        <v>235</v>
      </c>
      <c r="V7" s="6" t="s">
        <v>236</v>
      </c>
      <c r="W7" s="6" t="s">
        <v>237</v>
      </c>
      <c r="X7" s="6" t="s">
        <v>238</v>
      </c>
      <c r="Y7" s="6" t="s">
        <v>239</v>
      </c>
      <c r="Z7" s="6" t="s">
        <v>240</v>
      </c>
      <c r="AA7" s="6" t="s">
        <v>241</v>
      </c>
      <c r="AB7" s="6" t="s">
        <v>242</v>
      </c>
      <c r="AC7" s="6" t="s">
        <v>243</v>
      </c>
    </row>
    <row r="8" spans="1:43" x14ac:dyDescent="0.25">
      <c r="A8" s="5">
        <v>1</v>
      </c>
      <c r="B8" s="5" t="s">
        <v>16</v>
      </c>
      <c r="C8" s="9">
        <v>2</v>
      </c>
      <c r="D8" s="9">
        <v>2</v>
      </c>
      <c r="E8" s="9">
        <v>2</v>
      </c>
      <c r="F8" s="9">
        <v>2</v>
      </c>
      <c r="G8" s="9">
        <v>2</v>
      </c>
      <c r="H8" s="9">
        <v>2</v>
      </c>
      <c r="I8" s="9">
        <v>1</v>
      </c>
      <c r="J8" s="9">
        <v>2</v>
      </c>
      <c r="K8" s="9">
        <v>1</v>
      </c>
      <c r="L8" s="9">
        <v>1</v>
      </c>
      <c r="M8" s="9">
        <v>1</v>
      </c>
      <c r="N8" s="9">
        <v>2</v>
      </c>
      <c r="O8" s="9">
        <v>1</v>
      </c>
      <c r="P8" s="9">
        <v>1</v>
      </c>
      <c r="Q8" s="9">
        <v>1</v>
      </c>
      <c r="R8" s="9">
        <v>1</v>
      </c>
      <c r="S8" s="9">
        <v>1</v>
      </c>
      <c r="T8" s="9">
        <v>1</v>
      </c>
      <c r="U8" s="9">
        <v>1</v>
      </c>
      <c r="V8" s="9">
        <v>1</v>
      </c>
      <c r="W8" s="9">
        <v>1</v>
      </c>
      <c r="X8" s="9">
        <v>2</v>
      </c>
      <c r="Y8" s="9">
        <v>1</v>
      </c>
      <c r="Z8" s="9">
        <v>1</v>
      </c>
      <c r="AA8" s="9">
        <v>1</v>
      </c>
      <c r="AB8" s="9">
        <v>1</v>
      </c>
      <c r="AC8" s="9">
        <v>2</v>
      </c>
    </row>
    <row r="9" spans="1:43" x14ac:dyDescent="0.25">
      <c r="A9" s="5">
        <v>2</v>
      </c>
      <c r="B9" s="5" t="s">
        <v>17</v>
      </c>
      <c r="C9" s="9">
        <v>2</v>
      </c>
      <c r="D9" s="9">
        <v>2</v>
      </c>
      <c r="E9" s="9">
        <v>2</v>
      </c>
      <c r="F9" s="9">
        <v>2</v>
      </c>
      <c r="G9" s="9">
        <v>1</v>
      </c>
      <c r="H9" s="9">
        <v>1</v>
      </c>
      <c r="I9" s="9">
        <v>1</v>
      </c>
      <c r="J9" s="9">
        <v>1</v>
      </c>
      <c r="K9" s="9">
        <v>1</v>
      </c>
      <c r="L9" s="9">
        <v>1</v>
      </c>
      <c r="M9" s="9">
        <v>1</v>
      </c>
      <c r="N9" s="9">
        <v>1</v>
      </c>
      <c r="O9" s="9">
        <v>1</v>
      </c>
      <c r="P9" s="9">
        <v>2</v>
      </c>
      <c r="Q9" s="9">
        <v>1</v>
      </c>
      <c r="R9" s="9">
        <v>1</v>
      </c>
      <c r="S9" s="9">
        <v>1</v>
      </c>
      <c r="T9" s="9">
        <v>1</v>
      </c>
      <c r="U9" s="9">
        <v>1</v>
      </c>
      <c r="V9" s="9">
        <v>1</v>
      </c>
      <c r="W9" s="9">
        <v>1</v>
      </c>
      <c r="X9" s="9">
        <v>2</v>
      </c>
      <c r="Y9" s="9">
        <v>1</v>
      </c>
      <c r="Z9" s="9">
        <v>1</v>
      </c>
      <c r="AA9" s="9">
        <v>1</v>
      </c>
      <c r="AB9" s="9">
        <v>1</v>
      </c>
      <c r="AC9" s="9">
        <v>1</v>
      </c>
    </row>
    <row r="10" spans="1:43" x14ac:dyDescent="0.25">
      <c r="A10" s="5">
        <v>3</v>
      </c>
      <c r="B10" s="3" t="s">
        <v>41</v>
      </c>
      <c r="C10" s="9">
        <v>1</v>
      </c>
      <c r="D10" s="9">
        <v>2</v>
      </c>
      <c r="E10" s="9">
        <v>2</v>
      </c>
      <c r="F10" s="9">
        <v>2</v>
      </c>
      <c r="G10" s="9">
        <v>2</v>
      </c>
      <c r="H10" s="9">
        <v>2</v>
      </c>
      <c r="I10" s="9"/>
      <c r="J10" s="9"/>
      <c r="K10" s="9"/>
      <c r="L10" s="9"/>
      <c r="M10" s="9"/>
      <c r="N10" s="9"/>
      <c r="O10" s="9"/>
      <c r="P10" s="9"/>
      <c r="Q10" s="9"/>
      <c r="R10" s="9"/>
      <c r="S10" s="9"/>
      <c r="T10" s="9"/>
      <c r="U10" s="9"/>
      <c r="V10" s="9"/>
      <c r="W10" s="9"/>
      <c r="X10" s="9">
        <v>2</v>
      </c>
      <c r="Y10" s="9"/>
      <c r="Z10" s="9"/>
      <c r="AA10" s="9"/>
      <c r="AB10" s="9">
        <v>2</v>
      </c>
      <c r="AC10" s="9">
        <v>2</v>
      </c>
    </row>
    <row r="11" spans="1:43" x14ac:dyDescent="0.25">
      <c r="A11" s="5">
        <v>4</v>
      </c>
      <c r="B11" s="5" t="s">
        <v>18</v>
      </c>
      <c r="C11" s="9">
        <v>1</v>
      </c>
      <c r="D11" s="9">
        <v>3</v>
      </c>
      <c r="E11" s="9">
        <v>1</v>
      </c>
      <c r="F11" s="9">
        <v>1</v>
      </c>
      <c r="G11" s="9">
        <v>1</v>
      </c>
      <c r="H11" s="9">
        <v>1</v>
      </c>
      <c r="I11" s="9">
        <v>1</v>
      </c>
      <c r="J11" s="9">
        <v>1</v>
      </c>
      <c r="K11" s="9">
        <v>1</v>
      </c>
      <c r="L11" s="9">
        <v>1</v>
      </c>
      <c r="M11" s="9">
        <v>1</v>
      </c>
      <c r="N11" s="9">
        <v>2</v>
      </c>
      <c r="O11" s="9">
        <v>1</v>
      </c>
      <c r="P11" s="9">
        <v>2</v>
      </c>
      <c r="Q11" s="9">
        <v>1</v>
      </c>
      <c r="R11" s="9"/>
      <c r="S11" s="9">
        <v>2</v>
      </c>
      <c r="T11" s="9">
        <v>1</v>
      </c>
      <c r="U11" s="9">
        <v>2</v>
      </c>
      <c r="V11" s="9">
        <v>1</v>
      </c>
      <c r="W11" s="9">
        <v>1</v>
      </c>
      <c r="X11" s="9">
        <v>1</v>
      </c>
      <c r="Y11" s="9">
        <v>1</v>
      </c>
      <c r="Z11" s="9">
        <v>1</v>
      </c>
      <c r="AA11" s="9">
        <v>1</v>
      </c>
      <c r="AB11" s="9">
        <v>1</v>
      </c>
      <c r="AC11" s="9"/>
    </row>
    <row r="12" spans="1:43" x14ac:dyDescent="0.25">
      <c r="A12" s="5">
        <v>5</v>
      </c>
      <c r="B12" s="5" t="s">
        <v>19</v>
      </c>
      <c r="C12" s="9">
        <v>1</v>
      </c>
      <c r="D12" s="9"/>
      <c r="E12" s="9">
        <v>3</v>
      </c>
      <c r="F12" s="9">
        <v>1</v>
      </c>
      <c r="G12" s="9">
        <v>1</v>
      </c>
      <c r="H12" s="9">
        <v>2</v>
      </c>
      <c r="I12" s="9">
        <v>1</v>
      </c>
      <c r="J12" s="9">
        <v>1</v>
      </c>
      <c r="K12" s="9"/>
      <c r="L12" s="9">
        <v>1</v>
      </c>
      <c r="M12" s="9">
        <v>1</v>
      </c>
      <c r="N12" s="9">
        <v>1</v>
      </c>
      <c r="O12" s="9">
        <v>1</v>
      </c>
      <c r="P12" s="9"/>
      <c r="Q12" s="9">
        <v>1</v>
      </c>
      <c r="R12" s="9">
        <v>1</v>
      </c>
      <c r="S12" s="9">
        <v>1</v>
      </c>
      <c r="T12" s="9">
        <v>1</v>
      </c>
      <c r="U12" s="9">
        <v>1</v>
      </c>
      <c r="V12" s="9">
        <v>1</v>
      </c>
      <c r="W12" s="9">
        <v>1</v>
      </c>
      <c r="X12" s="9">
        <v>1</v>
      </c>
      <c r="Y12" s="9">
        <v>1</v>
      </c>
      <c r="Z12" s="9">
        <v>1</v>
      </c>
      <c r="AA12" s="9">
        <v>1</v>
      </c>
      <c r="AB12" s="9">
        <v>1</v>
      </c>
      <c r="AC12" s="9">
        <v>1</v>
      </c>
    </row>
    <row r="13" spans="1:43" x14ac:dyDescent="0.25">
      <c r="A13" s="5">
        <v>6</v>
      </c>
      <c r="B13" s="5" t="s">
        <v>20</v>
      </c>
      <c r="C13" s="9">
        <v>1</v>
      </c>
      <c r="D13" s="9">
        <v>2</v>
      </c>
      <c r="E13" s="9">
        <v>2</v>
      </c>
      <c r="F13" s="9">
        <v>2</v>
      </c>
      <c r="G13" s="9"/>
      <c r="H13" s="9">
        <v>2</v>
      </c>
      <c r="I13" s="9"/>
      <c r="J13" s="9"/>
      <c r="K13" s="9"/>
      <c r="L13" s="9"/>
      <c r="M13" s="9"/>
      <c r="N13" s="9"/>
      <c r="O13" s="9"/>
      <c r="P13" s="9"/>
      <c r="Q13" s="9"/>
      <c r="R13" s="9"/>
      <c r="S13" s="9"/>
      <c r="T13" s="9"/>
      <c r="U13" s="9"/>
      <c r="V13" s="9"/>
      <c r="W13" s="9"/>
      <c r="X13" s="9">
        <v>2</v>
      </c>
      <c r="Y13" s="9"/>
      <c r="Z13" s="9"/>
      <c r="AA13" s="9"/>
      <c r="AB13" s="9">
        <v>2</v>
      </c>
      <c r="AC13" s="9">
        <v>2</v>
      </c>
    </row>
    <row r="14" spans="1:43" x14ac:dyDescent="0.25">
      <c r="A14" s="5">
        <v>7</v>
      </c>
      <c r="B14" s="5" t="s">
        <v>21</v>
      </c>
      <c r="C14" s="9">
        <v>1</v>
      </c>
      <c r="D14" s="9">
        <v>1</v>
      </c>
      <c r="E14" s="9">
        <v>1</v>
      </c>
      <c r="F14" s="9">
        <v>1</v>
      </c>
      <c r="G14" s="9">
        <v>1</v>
      </c>
      <c r="H14" s="9">
        <v>1</v>
      </c>
      <c r="I14" s="9">
        <v>1</v>
      </c>
      <c r="J14" s="9">
        <v>1</v>
      </c>
      <c r="K14" s="9">
        <v>1</v>
      </c>
      <c r="L14" s="9">
        <v>1</v>
      </c>
      <c r="M14" s="9">
        <v>1</v>
      </c>
      <c r="N14" s="9">
        <v>1</v>
      </c>
      <c r="O14" s="9">
        <v>1</v>
      </c>
      <c r="P14" s="9">
        <v>1</v>
      </c>
      <c r="Q14" s="9">
        <v>1</v>
      </c>
      <c r="R14" s="9">
        <v>1</v>
      </c>
      <c r="S14" s="9">
        <v>1</v>
      </c>
      <c r="T14" s="9">
        <v>1</v>
      </c>
      <c r="U14" s="9">
        <v>1</v>
      </c>
      <c r="V14" s="9">
        <v>1</v>
      </c>
      <c r="W14" s="9">
        <v>1</v>
      </c>
      <c r="X14" s="9">
        <v>1</v>
      </c>
      <c r="Y14" s="9">
        <v>1</v>
      </c>
      <c r="Z14" s="9">
        <v>1</v>
      </c>
      <c r="AA14" s="9">
        <v>1</v>
      </c>
      <c r="AB14" s="9">
        <v>1</v>
      </c>
      <c r="AC14" s="9">
        <v>1</v>
      </c>
    </row>
    <row r="15" spans="1:43" x14ac:dyDescent="0.25">
      <c r="A15" s="5">
        <v>8</v>
      </c>
      <c r="B15" s="5" t="s">
        <v>22</v>
      </c>
      <c r="C15" s="9">
        <v>2</v>
      </c>
      <c r="D15" s="9">
        <v>2</v>
      </c>
      <c r="E15" s="9">
        <v>2</v>
      </c>
      <c r="F15" s="9">
        <v>2</v>
      </c>
      <c r="G15" s="9">
        <v>2</v>
      </c>
      <c r="H15" s="9">
        <v>1</v>
      </c>
      <c r="I15" s="9">
        <v>1</v>
      </c>
      <c r="J15" s="9">
        <v>1</v>
      </c>
      <c r="K15" s="9">
        <v>1</v>
      </c>
      <c r="L15" s="9">
        <v>1</v>
      </c>
      <c r="M15" s="9">
        <v>1</v>
      </c>
      <c r="N15" s="9">
        <v>1</v>
      </c>
      <c r="O15" s="9">
        <v>1</v>
      </c>
      <c r="P15" s="9">
        <v>2</v>
      </c>
      <c r="Q15" s="9">
        <v>1</v>
      </c>
      <c r="R15" s="9">
        <v>1</v>
      </c>
      <c r="S15" s="9">
        <v>1</v>
      </c>
      <c r="T15" s="9">
        <v>2</v>
      </c>
      <c r="U15" s="9">
        <v>1</v>
      </c>
      <c r="V15" s="9">
        <v>1</v>
      </c>
      <c r="W15" s="9">
        <v>1</v>
      </c>
      <c r="X15" s="9">
        <v>2</v>
      </c>
      <c r="Y15" s="9">
        <v>1</v>
      </c>
      <c r="Z15" s="9">
        <v>1</v>
      </c>
      <c r="AA15" s="9">
        <v>1</v>
      </c>
      <c r="AB15" s="9">
        <v>1</v>
      </c>
      <c r="AC15" s="9">
        <v>2</v>
      </c>
    </row>
    <row r="16" spans="1:43" x14ac:dyDescent="0.25">
      <c r="A16" s="5">
        <v>9</v>
      </c>
      <c r="B16" s="5" t="s">
        <v>23</v>
      </c>
      <c r="C16" s="9"/>
      <c r="D16" s="9"/>
      <c r="E16" s="9"/>
      <c r="F16" s="9"/>
      <c r="G16" s="9"/>
      <c r="H16" s="9"/>
      <c r="I16" s="9"/>
      <c r="J16" s="9"/>
      <c r="K16" s="9"/>
      <c r="L16" s="9"/>
      <c r="M16" s="9"/>
      <c r="N16" s="9"/>
      <c r="O16" s="9"/>
      <c r="P16" s="9"/>
      <c r="Q16" s="9"/>
      <c r="R16" s="9"/>
      <c r="S16" s="9"/>
      <c r="T16" s="9"/>
      <c r="U16" s="9"/>
      <c r="V16" s="9"/>
      <c r="W16" s="9">
        <v>1</v>
      </c>
      <c r="X16" s="9"/>
      <c r="Y16" s="9">
        <v>2</v>
      </c>
      <c r="Z16" s="9">
        <v>1</v>
      </c>
      <c r="AA16" s="9">
        <v>2</v>
      </c>
      <c r="AB16" s="9">
        <v>2</v>
      </c>
      <c r="AC16" s="9">
        <v>2</v>
      </c>
    </row>
    <row r="17" spans="1:29" x14ac:dyDescent="0.25">
      <c r="A17" s="5">
        <v>10</v>
      </c>
      <c r="B17" s="5" t="s">
        <v>24</v>
      </c>
      <c r="C17" s="9">
        <v>1</v>
      </c>
      <c r="D17" s="9">
        <v>1</v>
      </c>
      <c r="E17" s="9">
        <v>1</v>
      </c>
      <c r="F17" s="9">
        <v>1</v>
      </c>
      <c r="G17" s="9">
        <v>1</v>
      </c>
      <c r="H17" s="9">
        <v>1</v>
      </c>
      <c r="I17" s="9">
        <v>1</v>
      </c>
      <c r="J17" s="9">
        <v>1</v>
      </c>
      <c r="K17" s="9">
        <v>1</v>
      </c>
      <c r="L17" s="9">
        <v>1</v>
      </c>
      <c r="M17" s="9">
        <v>1</v>
      </c>
      <c r="N17" s="9">
        <v>1</v>
      </c>
      <c r="O17" s="9">
        <v>1</v>
      </c>
      <c r="P17" s="9">
        <v>1</v>
      </c>
      <c r="Q17" s="9">
        <v>1</v>
      </c>
      <c r="R17" s="9">
        <v>1</v>
      </c>
      <c r="S17" s="9">
        <v>1</v>
      </c>
      <c r="T17" s="9">
        <v>1</v>
      </c>
      <c r="U17" s="9">
        <v>1</v>
      </c>
      <c r="V17" s="9">
        <v>1</v>
      </c>
      <c r="W17" s="9">
        <v>1</v>
      </c>
      <c r="X17" s="9">
        <v>1</v>
      </c>
      <c r="Y17" s="9">
        <v>1</v>
      </c>
      <c r="Z17" s="9">
        <v>1</v>
      </c>
      <c r="AA17" s="9">
        <v>1</v>
      </c>
      <c r="AB17" s="9">
        <v>1</v>
      </c>
      <c r="AC17" s="9">
        <v>1</v>
      </c>
    </row>
    <row r="18" spans="1:29" x14ac:dyDescent="0.25">
      <c r="A18" s="5">
        <v>11</v>
      </c>
      <c r="B18" s="5" t="s">
        <v>25</v>
      </c>
      <c r="C18" s="9">
        <v>2</v>
      </c>
      <c r="D18" s="9">
        <v>2</v>
      </c>
      <c r="E18" s="9">
        <v>2</v>
      </c>
      <c r="F18" s="9">
        <v>2</v>
      </c>
      <c r="G18" s="9">
        <v>2</v>
      </c>
      <c r="H18" s="9">
        <v>1</v>
      </c>
      <c r="I18" s="9">
        <v>1</v>
      </c>
      <c r="J18" s="9">
        <v>1</v>
      </c>
      <c r="K18" s="9">
        <v>1</v>
      </c>
      <c r="L18" s="9">
        <v>1</v>
      </c>
      <c r="M18" s="9">
        <v>1</v>
      </c>
      <c r="N18" s="9">
        <v>1</v>
      </c>
      <c r="O18" s="9">
        <v>1</v>
      </c>
      <c r="P18" s="9">
        <v>1</v>
      </c>
      <c r="Q18" s="9">
        <v>1</v>
      </c>
      <c r="R18" s="9">
        <v>1</v>
      </c>
      <c r="S18" s="9">
        <v>1</v>
      </c>
      <c r="T18" s="9">
        <v>1</v>
      </c>
      <c r="U18" s="9">
        <v>1</v>
      </c>
      <c r="V18" s="9">
        <v>1</v>
      </c>
      <c r="W18" s="9">
        <v>1</v>
      </c>
      <c r="X18" s="9">
        <v>1</v>
      </c>
      <c r="Y18" s="9">
        <v>1</v>
      </c>
      <c r="Z18" s="9">
        <v>1</v>
      </c>
      <c r="AA18" s="9">
        <v>1</v>
      </c>
      <c r="AB18" s="9">
        <v>1</v>
      </c>
      <c r="AC18" s="9">
        <v>2</v>
      </c>
    </row>
    <row r="19" spans="1:29" x14ac:dyDescent="0.25">
      <c r="A19" s="5">
        <v>12</v>
      </c>
      <c r="B19" s="5" t="s">
        <v>26</v>
      </c>
      <c r="C19" s="9">
        <v>1</v>
      </c>
      <c r="D19" s="9">
        <v>1</v>
      </c>
      <c r="E19" s="9">
        <v>2</v>
      </c>
      <c r="F19" s="9">
        <v>1</v>
      </c>
      <c r="G19" s="9">
        <v>1</v>
      </c>
      <c r="H19" s="9">
        <v>1</v>
      </c>
      <c r="I19" s="9">
        <v>1</v>
      </c>
      <c r="J19" s="9">
        <v>1</v>
      </c>
      <c r="K19" s="9">
        <v>1</v>
      </c>
      <c r="L19" s="9">
        <v>1</v>
      </c>
      <c r="M19" s="9">
        <v>1</v>
      </c>
      <c r="N19" s="9">
        <v>1</v>
      </c>
      <c r="O19" s="9">
        <v>1</v>
      </c>
      <c r="P19" s="9">
        <v>1</v>
      </c>
      <c r="Q19" s="9">
        <v>1</v>
      </c>
      <c r="R19" s="9">
        <v>1</v>
      </c>
      <c r="S19" s="9">
        <v>1</v>
      </c>
      <c r="T19" s="9">
        <v>1</v>
      </c>
      <c r="U19" s="9">
        <v>1</v>
      </c>
      <c r="V19" s="9">
        <v>1</v>
      </c>
      <c r="W19" s="9">
        <v>1</v>
      </c>
      <c r="X19" s="9">
        <v>1</v>
      </c>
      <c r="Y19" s="9">
        <v>1</v>
      </c>
      <c r="Z19" s="9">
        <v>1</v>
      </c>
      <c r="AA19" s="9">
        <v>1</v>
      </c>
      <c r="AB19" s="9">
        <v>1</v>
      </c>
      <c r="AC19" s="9">
        <v>1</v>
      </c>
    </row>
    <row r="20" spans="1:29" x14ac:dyDescent="0.25">
      <c r="A20" s="5">
        <v>13</v>
      </c>
      <c r="B20" s="5" t="s">
        <v>27</v>
      </c>
      <c r="C20" s="9">
        <v>2</v>
      </c>
      <c r="D20" s="9">
        <v>2</v>
      </c>
      <c r="E20" s="9">
        <v>2</v>
      </c>
      <c r="F20" s="9">
        <v>3</v>
      </c>
      <c r="G20" s="9">
        <v>3</v>
      </c>
      <c r="H20" s="9">
        <v>3</v>
      </c>
      <c r="I20" s="9"/>
      <c r="J20" s="9"/>
      <c r="K20" s="9"/>
      <c r="L20" s="9"/>
      <c r="M20" s="9"/>
      <c r="N20" s="9"/>
      <c r="O20" s="9"/>
      <c r="P20" s="9"/>
      <c r="Q20" s="9"/>
      <c r="R20" s="9"/>
      <c r="S20" s="9"/>
      <c r="T20" s="9"/>
      <c r="U20" s="9"/>
      <c r="V20" s="9"/>
      <c r="W20" s="9"/>
      <c r="X20" s="9">
        <v>2</v>
      </c>
      <c r="Y20" s="9"/>
      <c r="Z20" s="9"/>
      <c r="AA20" s="9"/>
      <c r="AB20" s="9">
        <v>2</v>
      </c>
      <c r="AC20" s="9">
        <v>2</v>
      </c>
    </row>
    <row r="21" spans="1:29" x14ac:dyDescent="0.25">
      <c r="A21" s="5">
        <v>14</v>
      </c>
      <c r="B21" s="5" t="s">
        <v>42</v>
      </c>
      <c r="C21" s="9"/>
      <c r="D21" s="9">
        <v>1</v>
      </c>
      <c r="E21" s="9"/>
      <c r="F21" s="9">
        <v>1</v>
      </c>
      <c r="G21" s="9">
        <v>1</v>
      </c>
      <c r="H21" s="9"/>
      <c r="I21" s="9"/>
      <c r="J21" s="9">
        <v>1</v>
      </c>
      <c r="K21" s="9">
        <v>1</v>
      </c>
      <c r="L21" s="9">
        <v>1</v>
      </c>
      <c r="M21" s="9">
        <v>1</v>
      </c>
      <c r="N21" s="9">
        <v>1</v>
      </c>
      <c r="O21" s="9">
        <v>1</v>
      </c>
      <c r="P21" s="9">
        <v>1</v>
      </c>
      <c r="Q21" s="9">
        <v>1</v>
      </c>
      <c r="R21" s="9">
        <v>1</v>
      </c>
      <c r="S21" s="9">
        <v>1</v>
      </c>
      <c r="T21" s="9">
        <v>1</v>
      </c>
      <c r="U21" s="9">
        <v>1</v>
      </c>
      <c r="V21" s="9">
        <v>1</v>
      </c>
      <c r="W21" s="9">
        <v>1</v>
      </c>
      <c r="X21" s="9">
        <v>1</v>
      </c>
      <c r="Y21" s="9">
        <v>1</v>
      </c>
      <c r="Z21" s="9">
        <v>1</v>
      </c>
      <c r="AA21" s="9">
        <v>1</v>
      </c>
      <c r="AB21" s="9">
        <v>1</v>
      </c>
      <c r="AC21" s="9">
        <v>1</v>
      </c>
    </row>
    <row r="22" spans="1:29" x14ac:dyDescent="0.25">
      <c r="A22" s="5">
        <v>15</v>
      </c>
      <c r="B22" s="5" t="s">
        <v>28</v>
      </c>
      <c r="C22" s="9">
        <v>1</v>
      </c>
      <c r="D22" s="9"/>
      <c r="E22" s="9">
        <v>1</v>
      </c>
      <c r="F22" s="9">
        <v>1</v>
      </c>
      <c r="G22" s="9">
        <v>1</v>
      </c>
      <c r="H22" s="9">
        <v>1</v>
      </c>
      <c r="I22" s="9">
        <v>1</v>
      </c>
      <c r="J22" s="9">
        <v>1</v>
      </c>
      <c r="K22" s="9">
        <v>1</v>
      </c>
      <c r="L22" s="9">
        <v>1</v>
      </c>
      <c r="M22" s="9">
        <v>1</v>
      </c>
      <c r="N22" s="9">
        <v>2</v>
      </c>
      <c r="O22" s="9">
        <v>2</v>
      </c>
      <c r="P22" s="9">
        <v>1</v>
      </c>
      <c r="Q22" s="9">
        <v>2</v>
      </c>
      <c r="R22" s="9">
        <v>1</v>
      </c>
      <c r="S22" s="9"/>
      <c r="T22" s="9">
        <v>1</v>
      </c>
      <c r="U22" s="3">
        <v>2</v>
      </c>
      <c r="V22" s="9">
        <v>1</v>
      </c>
      <c r="W22" s="9">
        <v>1</v>
      </c>
      <c r="X22" s="9">
        <v>1</v>
      </c>
      <c r="Y22" s="9">
        <v>2</v>
      </c>
      <c r="Z22" s="9">
        <v>1</v>
      </c>
      <c r="AA22" s="9">
        <v>1</v>
      </c>
      <c r="AB22" s="9">
        <v>1</v>
      </c>
      <c r="AC22" s="9">
        <v>1</v>
      </c>
    </row>
    <row r="23" spans="1:29" x14ac:dyDescent="0.25">
      <c r="A23" s="5">
        <v>16</v>
      </c>
      <c r="B23" s="5" t="s">
        <v>29</v>
      </c>
      <c r="C23" s="9">
        <v>1</v>
      </c>
      <c r="D23" s="9">
        <v>1</v>
      </c>
      <c r="E23" s="9">
        <v>1</v>
      </c>
      <c r="F23" s="9">
        <v>1</v>
      </c>
      <c r="G23" s="9">
        <v>1</v>
      </c>
      <c r="H23" s="9">
        <v>1</v>
      </c>
      <c r="I23" s="9">
        <v>1</v>
      </c>
      <c r="J23" s="9">
        <v>2</v>
      </c>
      <c r="K23" s="9">
        <v>1</v>
      </c>
      <c r="L23" s="9">
        <v>1</v>
      </c>
      <c r="M23" s="9">
        <v>1</v>
      </c>
      <c r="N23" s="9">
        <v>1</v>
      </c>
      <c r="O23" s="9">
        <v>1</v>
      </c>
      <c r="P23" s="9">
        <v>2</v>
      </c>
      <c r="Q23" s="9">
        <v>1</v>
      </c>
      <c r="R23" s="9">
        <v>1</v>
      </c>
      <c r="S23" s="9">
        <v>1</v>
      </c>
      <c r="T23" s="9">
        <v>1</v>
      </c>
      <c r="U23" s="9">
        <v>1</v>
      </c>
      <c r="V23" s="9">
        <v>1</v>
      </c>
      <c r="W23" s="9">
        <v>1</v>
      </c>
      <c r="X23" s="9">
        <v>2</v>
      </c>
      <c r="Y23" s="9">
        <v>1</v>
      </c>
      <c r="Z23" s="9">
        <v>1</v>
      </c>
      <c r="AA23" s="9">
        <v>1</v>
      </c>
      <c r="AB23" s="9">
        <v>1</v>
      </c>
      <c r="AC23" s="9">
        <v>1</v>
      </c>
    </row>
    <row r="24" spans="1:29" x14ac:dyDescent="0.25">
      <c r="A24" s="5">
        <v>17</v>
      </c>
      <c r="B24" s="5" t="s">
        <v>30</v>
      </c>
      <c r="C24" s="9">
        <v>2</v>
      </c>
      <c r="D24" s="9">
        <v>1</v>
      </c>
      <c r="E24" s="9">
        <v>2</v>
      </c>
      <c r="F24" s="9">
        <v>3</v>
      </c>
      <c r="G24" s="9">
        <v>3</v>
      </c>
      <c r="H24" s="9">
        <v>1</v>
      </c>
      <c r="I24" s="9">
        <v>1</v>
      </c>
      <c r="J24" s="9">
        <v>2</v>
      </c>
      <c r="K24" s="9">
        <v>1</v>
      </c>
      <c r="L24" s="9">
        <v>1</v>
      </c>
      <c r="M24" s="9">
        <v>1</v>
      </c>
      <c r="N24" s="9">
        <v>1</v>
      </c>
      <c r="O24" s="9"/>
      <c r="P24" s="9"/>
      <c r="Q24" s="9"/>
      <c r="R24" s="9"/>
      <c r="S24" s="9"/>
      <c r="T24" s="9"/>
      <c r="U24" s="9"/>
      <c r="V24" s="9"/>
      <c r="W24" s="9"/>
      <c r="X24" s="9"/>
      <c r="Y24" s="9"/>
      <c r="Z24" s="9"/>
      <c r="AA24" s="9"/>
      <c r="AB24" s="9"/>
      <c r="AC24" s="9"/>
    </row>
    <row r="25" spans="1:29" x14ac:dyDescent="0.25">
      <c r="A25" s="5">
        <v>18</v>
      </c>
      <c r="B25" s="5" t="s">
        <v>31</v>
      </c>
      <c r="C25" s="9">
        <v>2</v>
      </c>
      <c r="D25" s="9">
        <v>2</v>
      </c>
      <c r="E25" s="9">
        <v>2</v>
      </c>
      <c r="F25" s="9">
        <v>1</v>
      </c>
      <c r="G25" s="9">
        <v>1</v>
      </c>
      <c r="H25" s="9">
        <v>1</v>
      </c>
      <c r="I25" s="9">
        <v>1</v>
      </c>
      <c r="J25" s="9">
        <v>2</v>
      </c>
      <c r="K25" s="9">
        <v>1</v>
      </c>
      <c r="L25" s="9">
        <v>1</v>
      </c>
      <c r="M25" s="9">
        <v>1</v>
      </c>
      <c r="N25" s="9">
        <v>1</v>
      </c>
      <c r="O25" s="9">
        <v>1</v>
      </c>
      <c r="P25" s="9">
        <v>2</v>
      </c>
      <c r="Q25" s="9">
        <v>2</v>
      </c>
      <c r="R25" s="9">
        <v>1</v>
      </c>
      <c r="S25" s="9">
        <v>2</v>
      </c>
      <c r="T25" s="9">
        <v>1</v>
      </c>
      <c r="U25" s="9">
        <v>1</v>
      </c>
      <c r="V25" s="9">
        <v>1</v>
      </c>
      <c r="W25" s="9">
        <v>2</v>
      </c>
      <c r="X25" s="9">
        <v>1</v>
      </c>
      <c r="Y25" s="9">
        <v>1</v>
      </c>
      <c r="Z25" s="9">
        <v>2</v>
      </c>
      <c r="AA25" s="9">
        <v>1</v>
      </c>
      <c r="AB25" s="9">
        <v>1</v>
      </c>
      <c r="AC25" s="9">
        <v>1</v>
      </c>
    </row>
    <row r="26" spans="1:29" x14ac:dyDescent="0.25">
      <c r="A26" s="5">
        <v>19</v>
      </c>
      <c r="B26" s="5" t="s">
        <v>32</v>
      </c>
      <c r="C26" s="9">
        <v>1</v>
      </c>
      <c r="D26" s="9">
        <v>1</v>
      </c>
      <c r="E26" s="9"/>
      <c r="F26" s="9"/>
      <c r="G26" s="9"/>
      <c r="H26" s="9"/>
      <c r="I26" s="9">
        <v>1</v>
      </c>
      <c r="J26" s="9">
        <v>2</v>
      </c>
      <c r="K26" s="9">
        <v>1</v>
      </c>
      <c r="L26" s="9">
        <v>1</v>
      </c>
      <c r="M26" s="9">
        <v>1</v>
      </c>
      <c r="N26" s="9">
        <v>1</v>
      </c>
      <c r="O26" s="9"/>
      <c r="P26" s="9"/>
      <c r="Q26" s="9"/>
      <c r="R26" s="9"/>
      <c r="S26" s="9"/>
      <c r="T26" s="9"/>
      <c r="U26" s="9"/>
      <c r="V26" s="9"/>
      <c r="W26" s="9"/>
      <c r="X26" s="9"/>
      <c r="Y26" s="9"/>
      <c r="Z26" s="9"/>
      <c r="AA26" s="9"/>
      <c r="AB26" s="9"/>
      <c r="AC26" s="9"/>
    </row>
    <row r="27" spans="1:29" x14ac:dyDescent="0.25">
      <c r="A27" s="5">
        <v>20</v>
      </c>
      <c r="B27" s="5" t="s">
        <v>33</v>
      </c>
      <c r="C27" s="9">
        <v>2</v>
      </c>
      <c r="D27" s="9">
        <v>2</v>
      </c>
      <c r="E27" s="9">
        <v>1</v>
      </c>
      <c r="F27" s="9">
        <v>1</v>
      </c>
      <c r="G27" s="9">
        <v>1</v>
      </c>
      <c r="H27" s="9">
        <v>2</v>
      </c>
      <c r="I27" s="9">
        <v>1</v>
      </c>
      <c r="J27" s="9">
        <v>1</v>
      </c>
      <c r="K27" s="9">
        <v>2</v>
      </c>
      <c r="L27" s="9">
        <v>1</v>
      </c>
      <c r="M27" s="9">
        <v>1</v>
      </c>
      <c r="N27" s="9">
        <v>1</v>
      </c>
      <c r="O27" s="9">
        <v>1</v>
      </c>
      <c r="P27" s="9">
        <v>2</v>
      </c>
      <c r="Q27" s="9"/>
      <c r="R27" s="9">
        <v>2</v>
      </c>
      <c r="S27" s="9">
        <v>1</v>
      </c>
      <c r="T27" s="9">
        <v>1</v>
      </c>
      <c r="U27" s="9">
        <v>2</v>
      </c>
      <c r="V27" s="9">
        <v>1</v>
      </c>
      <c r="W27" s="9">
        <v>1</v>
      </c>
      <c r="X27" s="9">
        <v>1</v>
      </c>
      <c r="Y27" s="9">
        <v>1</v>
      </c>
      <c r="Z27" s="9">
        <v>1</v>
      </c>
      <c r="AA27" s="9">
        <v>2</v>
      </c>
      <c r="AB27" s="9">
        <v>1</v>
      </c>
      <c r="AC27" s="9">
        <v>1</v>
      </c>
    </row>
    <row r="28" spans="1:29" x14ac:dyDescent="0.25">
      <c r="A28" s="5">
        <v>21</v>
      </c>
      <c r="B28" s="5" t="s">
        <v>34</v>
      </c>
      <c r="C28" s="9">
        <v>1</v>
      </c>
      <c r="D28" s="9">
        <v>1</v>
      </c>
      <c r="E28" s="9">
        <v>2</v>
      </c>
      <c r="F28" s="9">
        <v>2</v>
      </c>
      <c r="G28" s="9">
        <v>1</v>
      </c>
      <c r="H28" s="9">
        <v>1</v>
      </c>
      <c r="I28" s="9">
        <v>2</v>
      </c>
      <c r="J28" s="9">
        <v>1</v>
      </c>
      <c r="K28" s="9">
        <v>1</v>
      </c>
      <c r="L28" s="9">
        <v>1</v>
      </c>
      <c r="M28" s="9">
        <v>1</v>
      </c>
      <c r="N28" s="9">
        <v>1</v>
      </c>
      <c r="O28" s="9">
        <v>1</v>
      </c>
      <c r="P28" s="9">
        <v>1</v>
      </c>
      <c r="Q28" s="9">
        <v>1</v>
      </c>
      <c r="R28" s="9">
        <v>1</v>
      </c>
      <c r="S28" s="9">
        <v>1</v>
      </c>
      <c r="T28" s="9">
        <v>1</v>
      </c>
      <c r="U28" s="9">
        <v>2</v>
      </c>
      <c r="V28" s="9">
        <v>1</v>
      </c>
      <c r="W28" s="9">
        <v>1</v>
      </c>
      <c r="X28" s="9">
        <v>1</v>
      </c>
      <c r="Y28" s="9">
        <v>1</v>
      </c>
      <c r="Z28" s="9">
        <v>2</v>
      </c>
      <c r="AA28" s="9">
        <v>1</v>
      </c>
      <c r="AB28" s="9">
        <v>1</v>
      </c>
      <c r="AC28" s="9">
        <v>1</v>
      </c>
    </row>
    <row r="29" spans="1:29" x14ac:dyDescent="0.25">
      <c r="A29" s="5">
        <v>22</v>
      </c>
      <c r="B29" s="5" t="s">
        <v>35</v>
      </c>
      <c r="C29" s="9">
        <v>1</v>
      </c>
      <c r="D29" s="9">
        <v>1</v>
      </c>
      <c r="E29" s="9">
        <v>1</v>
      </c>
      <c r="F29" s="9">
        <v>2</v>
      </c>
      <c r="G29" s="9">
        <v>1</v>
      </c>
      <c r="H29" s="9">
        <v>1</v>
      </c>
      <c r="I29" s="9">
        <v>1</v>
      </c>
      <c r="J29" s="9">
        <v>1</v>
      </c>
      <c r="K29" s="9">
        <v>1</v>
      </c>
      <c r="L29" s="9">
        <v>1</v>
      </c>
      <c r="M29" s="9">
        <v>1</v>
      </c>
      <c r="N29" s="9">
        <v>1</v>
      </c>
      <c r="O29" s="9">
        <v>1</v>
      </c>
      <c r="P29" s="9">
        <v>1</v>
      </c>
      <c r="Q29" s="9">
        <v>1</v>
      </c>
      <c r="R29" s="9">
        <v>1</v>
      </c>
      <c r="S29" s="9">
        <v>1</v>
      </c>
      <c r="T29" s="9">
        <v>1</v>
      </c>
      <c r="U29" s="9">
        <v>2</v>
      </c>
      <c r="V29" s="9">
        <v>1</v>
      </c>
      <c r="W29" s="9">
        <v>2</v>
      </c>
      <c r="X29" s="9">
        <v>1</v>
      </c>
      <c r="Y29" s="9">
        <v>1</v>
      </c>
      <c r="Z29" s="9">
        <v>1</v>
      </c>
      <c r="AA29" s="9">
        <v>1</v>
      </c>
      <c r="AB29" s="9">
        <v>2</v>
      </c>
      <c r="AC29" s="9">
        <v>1</v>
      </c>
    </row>
    <row r="30" spans="1:29" x14ac:dyDescent="0.25">
      <c r="A30" s="5">
        <v>23</v>
      </c>
      <c r="B30" s="5" t="s">
        <v>36</v>
      </c>
      <c r="C30" s="9">
        <v>2</v>
      </c>
      <c r="D30" s="9">
        <v>1</v>
      </c>
      <c r="E30" s="9">
        <v>2</v>
      </c>
      <c r="F30" s="9">
        <v>3</v>
      </c>
      <c r="G30" s="9"/>
      <c r="H30" s="9">
        <v>1</v>
      </c>
      <c r="I30" s="9"/>
      <c r="J30" s="9"/>
      <c r="K30" s="9"/>
      <c r="L30" s="9"/>
      <c r="M30" s="9"/>
      <c r="N30" s="9"/>
      <c r="O30" s="9"/>
      <c r="P30" s="9"/>
      <c r="Q30" s="9"/>
      <c r="R30" s="9"/>
      <c r="S30" s="9"/>
      <c r="T30" s="9"/>
      <c r="U30" s="9"/>
      <c r="V30" s="9"/>
      <c r="W30" s="9"/>
      <c r="X30" s="9">
        <v>2</v>
      </c>
      <c r="Y30" s="9"/>
      <c r="Z30" s="9"/>
      <c r="AA30" s="9"/>
      <c r="AB30" s="9">
        <v>2</v>
      </c>
      <c r="AC30" s="9">
        <v>2</v>
      </c>
    </row>
    <row r="31" spans="1:29" x14ac:dyDescent="0.25">
      <c r="A31" s="5">
        <v>24</v>
      </c>
      <c r="B31" s="5" t="s">
        <v>37</v>
      </c>
      <c r="C31" s="9">
        <v>1</v>
      </c>
      <c r="D31" s="9">
        <v>1</v>
      </c>
      <c r="E31" s="9">
        <v>1</v>
      </c>
      <c r="F31" s="9">
        <v>2</v>
      </c>
      <c r="G31" s="9">
        <v>1</v>
      </c>
      <c r="H31" s="9">
        <v>1</v>
      </c>
      <c r="I31" s="9">
        <v>1</v>
      </c>
      <c r="J31" s="9">
        <v>1</v>
      </c>
      <c r="K31" s="9">
        <v>1</v>
      </c>
      <c r="L31" s="9">
        <v>1</v>
      </c>
      <c r="M31" s="9">
        <v>1</v>
      </c>
      <c r="N31" s="9">
        <v>1</v>
      </c>
      <c r="O31" s="9">
        <v>1</v>
      </c>
      <c r="P31" s="9">
        <v>1</v>
      </c>
      <c r="Q31" s="9">
        <v>1</v>
      </c>
      <c r="R31" s="9">
        <v>1</v>
      </c>
      <c r="S31" s="9">
        <v>1</v>
      </c>
      <c r="T31" s="9">
        <v>1</v>
      </c>
      <c r="U31" s="9">
        <v>2</v>
      </c>
      <c r="V31" s="9">
        <v>1</v>
      </c>
      <c r="W31" s="9">
        <v>1</v>
      </c>
      <c r="X31" s="9">
        <v>1</v>
      </c>
      <c r="Y31" s="9">
        <v>2</v>
      </c>
      <c r="Z31" s="9">
        <v>2</v>
      </c>
      <c r="AA31" s="9">
        <v>2</v>
      </c>
      <c r="AB31" s="9">
        <v>1</v>
      </c>
      <c r="AC31" s="9">
        <v>1</v>
      </c>
    </row>
    <row r="32" spans="1:29" x14ac:dyDescent="0.25">
      <c r="A32" s="5">
        <v>25</v>
      </c>
      <c r="B32" s="5" t="s">
        <v>38</v>
      </c>
      <c r="C32" s="9">
        <v>1</v>
      </c>
      <c r="D32" s="9">
        <v>1</v>
      </c>
      <c r="E32" s="9">
        <v>2</v>
      </c>
      <c r="F32" s="9">
        <v>1</v>
      </c>
      <c r="G32" s="9">
        <v>1</v>
      </c>
      <c r="H32" s="9">
        <v>2</v>
      </c>
      <c r="I32" s="9">
        <v>1</v>
      </c>
      <c r="J32" s="9">
        <v>1</v>
      </c>
      <c r="K32" s="9">
        <v>1</v>
      </c>
      <c r="L32" s="9">
        <v>1</v>
      </c>
      <c r="M32" s="9">
        <v>1</v>
      </c>
      <c r="N32" s="9">
        <v>1</v>
      </c>
      <c r="O32" s="9">
        <v>2</v>
      </c>
      <c r="P32" s="9">
        <v>1</v>
      </c>
      <c r="Q32" s="9">
        <v>1</v>
      </c>
      <c r="R32" s="9">
        <v>1</v>
      </c>
      <c r="S32" s="9">
        <v>1</v>
      </c>
      <c r="T32" s="9">
        <v>1</v>
      </c>
      <c r="U32" s="9">
        <v>1</v>
      </c>
      <c r="V32" s="9">
        <v>1</v>
      </c>
      <c r="W32" s="9">
        <v>1</v>
      </c>
      <c r="X32" s="9">
        <v>2</v>
      </c>
      <c r="Y32" s="9">
        <v>1</v>
      </c>
      <c r="Z32" s="9">
        <v>2</v>
      </c>
      <c r="AA32" s="9">
        <v>1</v>
      </c>
      <c r="AB32" s="9">
        <v>1</v>
      </c>
      <c r="AC32" s="9">
        <v>1</v>
      </c>
    </row>
    <row r="33" spans="1:29" x14ac:dyDescent="0.25">
      <c r="A33" s="5">
        <v>26</v>
      </c>
      <c r="B33" s="5" t="s">
        <v>39</v>
      </c>
      <c r="C33" s="9">
        <v>1</v>
      </c>
      <c r="D33" s="9">
        <v>2</v>
      </c>
      <c r="E33" s="9">
        <v>1</v>
      </c>
      <c r="F33" s="9">
        <v>1</v>
      </c>
      <c r="G33" s="9">
        <v>1</v>
      </c>
      <c r="H33" s="9">
        <v>1</v>
      </c>
      <c r="I33" s="9">
        <v>1</v>
      </c>
      <c r="J33" s="9">
        <v>1</v>
      </c>
      <c r="K33" s="9">
        <v>1</v>
      </c>
      <c r="L33" s="9">
        <v>1</v>
      </c>
      <c r="M33" s="9">
        <v>1</v>
      </c>
      <c r="N33" s="9">
        <v>2</v>
      </c>
      <c r="O33" s="9">
        <v>2</v>
      </c>
      <c r="P33" s="9">
        <v>1</v>
      </c>
      <c r="Q33" s="9">
        <v>1</v>
      </c>
      <c r="R33" s="9">
        <v>2</v>
      </c>
      <c r="S33" s="9">
        <v>2</v>
      </c>
      <c r="T33" s="9">
        <v>1</v>
      </c>
      <c r="U33" s="9">
        <v>2</v>
      </c>
      <c r="V33" s="9">
        <v>1</v>
      </c>
      <c r="W33" s="9">
        <v>2</v>
      </c>
      <c r="X33" s="9">
        <v>1</v>
      </c>
      <c r="Y33" s="9">
        <v>2</v>
      </c>
      <c r="Z33" s="9">
        <v>1</v>
      </c>
      <c r="AA33" s="9">
        <v>1</v>
      </c>
      <c r="AB33" s="9">
        <v>1</v>
      </c>
      <c r="AC33" s="9">
        <v>1</v>
      </c>
    </row>
    <row r="34" spans="1:29" x14ac:dyDescent="0.25">
      <c r="A34" s="5">
        <v>27</v>
      </c>
      <c r="B34" s="5" t="s">
        <v>40</v>
      </c>
      <c r="C34" s="9">
        <v>1</v>
      </c>
      <c r="D34" s="9">
        <v>1</v>
      </c>
      <c r="E34" s="9">
        <v>2</v>
      </c>
      <c r="F34" s="9">
        <v>2</v>
      </c>
      <c r="G34" s="9">
        <v>1</v>
      </c>
      <c r="H34" s="9">
        <v>2</v>
      </c>
      <c r="I34" s="9"/>
      <c r="J34" s="9"/>
      <c r="K34" s="9"/>
      <c r="L34" s="9"/>
      <c r="M34" s="9"/>
      <c r="N34" s="9">
        <v>2</v>
      </c>
      <c r="O34" s="9"/>
      <c r="P34" s="9"/>
      <c r="Q34" s="9"/>
      <c r="R34" s="9"/>
      <c r="S34" s="9"/>
      <c r="T34" s="9"/>
      <c r="U34" s="9"/>
      <c r="V34" s="9"/>
      <c r="W34" s="9"/>
      <c r="X34" s="9">
        <v>2</v>
      </c>
      <c r="Y34" s="9"/>
      <c r="Z34" s="9"/>
      <c r="AA34" s="9"/>
      <c r="AB34" s="9">
        <v>2</v>
      </c>
      <c r="AC34" s="9">
        <v>2</v>
      </c>
    </row>
    <row r="35" spans="1:29" x14ac:dyDescent="0.25">
      <c r="A35" s="5">
        <v>28</v>
      </c>
      <c r="B35" s="5" t="s">
        <v>43</v>
      </c>
      <c r="C35" s="9">
        <v>1</v>
      </c>
      <c r="D35" s="9">
        <v>1</v>
      </c>
      <c r="E35" s="9"/>
      <c r="F35" s="9">
        <v>1</v>
      </c>
      <c r="G35" s="9">
        <v>1</v>
      </c>
      <c r="H35" s="9">
        <v>1</v>
      </c>
      <c r="I35" s="9">
        <v>1</v>
      </c>
      <c r="J35" s="9">
        <v>1</v>
      </c>
      <c r="K35" s="9">
        <v>1</v>
      </c>
      <c r="L35" s="9">
        <v>1</v>
      </c>
      <c r="M35" s="9">
        <v>1</v>
      </c>
      <c r="N35" s="9">
        <v>1</v>
      </c>
      <c r="O35" s="9">
        <v>1</v>
      </c>
      <c r="P35" s="9">
        <v>1</v>
      </c>
      <c r="Q35" s="9">
        <v>1</v>
      </c>
      <c r="R35" s="9">
        <v>1</v>
      </c>
      <c r="S35" s="9">
        <v>1</v>
      </c>
      <c r="T35" s="9">
        <v>1</v>
      </c>
      <c r="U35" s="9">
        <v>1</v>
      </c>
      <c r="V35" s="9">
        <v>1</v>
      </c>
      <c r="W35" s="9">
        <v>1</v>
      </c>
      <c r="X35" s="9">
        <v>1</v>
      </c>
      <c r="Y35" s="9">
        <v>1</v>
      </c>
      <c r="Z35" s="9">
        <v>1</v>
      </c>
      <c r="AA35" s="9">
        <v>1</v>
      </c>
      <c r="AB35" s="9">
        <v>1</v>
      </c>
      <c r="AC35" s="9">
        <v>1</v>
      </c>
    </row>
    <row r="36" spans="1:29" x14ac:dyDescent="0.25">
      <c r="A36" s="14">
        <v>29</v>
      </c>
      <c r="B36" s="14" t="s">
        <v>279</v>
      </c>
      <c r="C36" s="14">
        <v>2</v>
      </c>
      <c r="D36" s="14">
        <v>1</v>
      </c>
      <c r="E36" s="14">
        <v>1</v>
      </c>
      <c r="F36" s="14">
        <v>1</v>
      </c>
      <c r="G36" s="14">
        <v>1</v>
      </c>
      <c r="H36" s="14">
        <v>2</v>
      </c>
      <c r="I36" s="14">
        <v>1</v>
      </c>
      <c r="J36" s="14">
        <v>1</v>
      </c>
      <c r="K36" s="14">
        <v>1</v>
      </c>
      <c r="L36" s="14">
        <v>1</v>
      </c>
      <c r="M36" s="14">
        <v>1</v>
      </c>
      <c r="N36" s="14">
        <v>2</v>
      </c>
      <c r="O36" s="14">
        <v>1</v>
      </c>
      <c r="P36" s="14">
        <v>1</v>
      </c>
      <c r="Q36" s="14">
        <v>1</v>
      </c>
      <c r="R36" s="14">
        <v>2</v>
      </c>
      <c r="S36" s="14">
        <v>1</v>
      </c>
      <c r="T36" s="14">
        <v>1</v>
      </c>
      <c r="U36" s="14">
        <v>1</v>
      </c>
      <c r="V36" s="14">
        <v>1</v>
      </c>
      <c r="W36" s="14">
        <v>1</v>
      </c>
      <c r="X36" s="14">
        <v>1</v>
      </c>
      <c r="Y36" s="14">
        <v>1</v>
      </c>
      <c r="Z36" s="14">
        <v>1</v>
      </c>
      <c r="AA36" s="14">
        <v>1</v>
      </c>
      <c r="AB36" s="14">
        <v>1</v>
      </c>
      <c r="AC36" s="14">
        <v>1</v>
      </c>
    </row>
    <row r="37" spans="1:29" x14ac:dyDescent="0.25">
      <c r="A37" s="14">
        <v>30</v>
      </c>
      <c r="B37" s="14" t="s">
        <v>280</v>
      </c>
      <c r="C37" s="14">
        <v>1</v>
      </c>
      <c r="D37" s="14">
        <v>1</v>
      </c>
      <c r="E37" s="14">
        <v>1</v>
      </c>
      <c r="F37" s="14">
        <v>2</v>
      </c>
      <c r="G37" s="14">
        <v>1</v>
      </c>
      <c r="H37" s="14">
        <v>2</v>
      </c>
      <c r="I37" s="14">
        <v>1</v>
      </c>
      <c r="J37" s="14">
        <v>1</v>
      </c>
      <c r="K37" s="14">
        <v>1</v>
      </c>
      <c r="L37" s="14">
        <v>1</v>
      </c>
      <c r="M37" s="14">
        <v>1</v>
      </c>
      <c r="N37" s="14">
        <v>1</v>
      </c>
      <c r="O37" s="14">
        <v>1</v>
      </c>
      <c r="P37" s="14">
        <v>1</v>
      </c>
      <c r="Q37" s="14">
        <v>1</v>
      </c>
      <c r="R37" s="14">
        <v>2</v>
      </c>
      <c r="S37" s="14">
        <v>2</v>
      </c>
      <c r="T37" s="14">
        <v>1</v>
      </c>
      <c r="U37" s="14">
        <v>1</v>
      </c>
      <c r="V37" s="14">
        <v>1</v>
      </c>
      <c r="W37" s="14">
        <v>1</v>
      </c>
      <c r="X37" s="14">
        <v>1</v>
      </c>
      <c r="Y37" s="14">
        <v>2</v>
      </c>
      <c r="Z37" s="14">
        <v>1</v>
      </c>
      <c r="AA37" s="14">
        <v>1</v>
      </c>
      <c r="AB37" s="14">
        <v>1</v>
      </c>
      <c r="AC37" s="14"/>
    </row>
    <row r="38" spans="1:29" x14ac:dyDescent="0.25">
      <c r="A38" s="14">
        <v>31</v>
      </c>
      <c r="B38" s="14" t="s">
        <v>281</v>
      </c>
      <c r="C38" s="14">
        <v>2</v>
      </c>
      <c r="D38" s="14">
        <v>2</v>
      </c>
      <c r="E38" s="14">
        <v>2</v>
      </c>
      <c r="F38" s="14">
        <v>1</v>
      </c>
      <c r="G38" s="14">
        <v>1</v>
      </c>
      <c r="H38" s="14">
        <v>2</v>
      </c>
      <c r="I38" s="14">
        <v>1</v>
      </c>
      <c r="J38" s="14">
        <v>2</v>
      </c>
      <c r="K38" s="14">
        <v>1</v>
      </c>
      <c r="L38" s="14">
        <v>2</v>
      </c>
      <c r="M38" s="14">
        <v>1</v>
      </c>
      <c r="N38" s="14">
        <v>1</v>
      </c>
      <c r="O38" s="14"/>
      <c r="P38" s="14">
        <v>1</v>
      </c>
      <c r="Q38" s="14">
        <v>1</v>
      </c>
      <c r="R38" s="14">
        <v>2</v>
      </c>
      <c r="S38" s="14">
        <v>1</v>
      </c>
      <c r="T38" s="14">
        <v>1</v>
      </c>
      <c r="U38" s="14">
        <v>1</v>
      </c>
      <c r="V38" s="14"/>
      <c r="W38" s="14">
        <v>1</v>
      </c>
      <c r="X38" s="14">
        <v>1</v>
      </c>
      <c r="Y38" s="14">
        <v>1</v>
      </c>
      <c r="Z38" s="14">
        <v>1</v>
      </c>
      <c r="AA38" s="14">
        <v>1</v>
      </c>
      <c r="AB38" s="14">
        <v>1</v>
      </c>
      <c r="AC38" s="14">
        <v>1</v>
      </c>
    </row>
    <row r="39" spans="1:29" x14ac:dyDescent="0.25">
      <c r="A39" s="14">
        <v>32</v>
      </c>
      <c r="B39" s="14" t="s">
        <v>282</v>
      </c>
      <c r="C39" s="14">
        <v>1</v>
      </c>
      <c r="D39" s="14">
        <v>2</v>
      </c>
      <c r="E39" s="14">
        <v>2</v>
      </c>
      <c r="F39" s="14">
        <v>1</v>
      </c>
      <c r="G39" s="14">
        <v>1</v>
      </c>
      <c r="H39" s="14">
        <v>2</v>
      </c>
      <c r="I39" s="14">
        <v>1</v>
      </c>
      <c r="J39" s="14">
        <v>1</v>
      </c>
      <c r="K39" s="14">
        <v>1</v>
      </c>
      <c r="L39" s="14">
        <v>2</v>
      </c>
      <c r="M39" s="14">
        <v>1</v>
      </c>
      <c r="N39" s="14">
        <v>1</v>
      </c>
      <c r="O39" s="14">
        <v>1</v>
      </c>
      <c r="P39" s="14">
        <v>1</v>
      </c>
      <c r="Q39" s="14">
        <v>1</v>
      </c>
      <c r="R39" s="14">
        <v>1</v>
      </c>
      <c r="S39" s="14">
        <v>2</v>
      </c>
      <c r="T39" s="14">
        <v>2</v>
      </c>
      <c r="U39" s="14">
        <v>1</v>
      </c>
      <c r="V39" s="14">
        <v>1</v>
      </c>
      <c r="W39" s="14">
        <v>1</v>
      </c>
      <c r="X39" s="14">
        <v>1</v>
      </c>
      <c r="Y39" s="14">
        <v>1</v>
      </c>
      <c r="Z39" s="14">
        <v>1</v>
      </c>
      <c r="AA39" s="14">
        <v>1</v>
      </c>
      <c r="AB39" s="14">
        <v>1</v>
      </c>
      <c r="AC39" s="14">
        <v>2</v>
      </c>
    </row>
    <row r="40" spans="1:29" x14ac:dyDescent="0.25">
      <c r="A40" s="14">
        <v>33</v>
      </c>
      <c r="B40" s="14" t="s">
        <v>283</v>
      </c>
      <c r="C40" s="14"/>
      <c r="D40" s="14"/>
      <c r="E40" s="14"/>
      <c r="F40" s="14"/>
      <c r="G40" s="14"/>
      <c r="H40" s="14"/>
      <c r="I40" s="14"/>
      <c r="J40" s="14"/>
      <c r="K40" s="14"/>
      <c r="L40" s="14"/>
      <c r="M40" s="14"/>
      <c r="N40" s="14"/>
      <c r="O40" s="14"/>
      <c r="P40" s="14"/>
      <c r="Q40" s="14"/>
      <c r="R40" s="14"/>
      <c r="S40" s="14"/>
      <c r="T40" s="14"/>
      <c r="U40" s="14"/>
      <c r="V40" s="14"/>
      <c r="W40" s="14"/>
      <c r="X40" s="14"/>
      <c r="Y40" s="14"/>
      <c r="Z40" s="14"/>
      <c r="AA40" s="14"/>
      <c r="AB40" s="14"/>
      <c r="AC40" s="14"/>
    </row>
    <row r="41" spans="1:29" x14ac:dyDescent="0.25">
      <c r="A41" s="14">
        <v>34</v>
      </c>
      <c r="B41" s="14" t="s">
        <v>284</v>
      </c>
      <c r="C41" s="14">
        <v>1</v>
      </c>
      <c r="D41" s="14">
        <v>1</v>
      </c>
      <c r="E41" s="14">
        <v>1</v>
      </c>
      <c r="F41" s="14">
        <v>1</v>
      </c>
      <c r="G41" s="14">
        <v>1</v>
      </c>
      <c r="H41" s="14">
        <v>1</v>
      </c>
      <c r="I41" s="14">
        <v>1</v>
      </c>
      <c r="J41" s="14">
        <v>2</v>
      </c>
      <c r="K41" s="14">
        <v>1</v>
      </c>
      <c r="L41" s="14">
        <v>1</v>
      </c>
      <c r="M41" s="14">
        <v>1</v>
      </c>
      <c r="N41" s="14">
        <v>1</v>
      </c>
      <c r="O41" s="14">
        <v>1</v>
      </c>
      <c r="P41" s="14">
        <v>1</v>
      </c>
      <c r="Q41" s="14">
        <v>1</v>
      </c>
      <c r="R41" s="14">
        <v>1</v>
      </c>
      <c r="S41" s="14"/>
      <c r="T41" s="14">
        <v>1</v>
      </c>
      <c r="U41" s="14">
        <v>1</v>
      </c>
      <c r="V41" s="14">
        <v>1</v>
      </c>
      <c r="W41" s="14">
        <v>1</v>
      </c>
      <c r="X41" s="14">
        <v>1</v>
      </c>
      <c r="Y41" s="14">
        <v>1</v>
      </c>
      <c r="Z41" s="14">
        <v>1</v>
      </c>
      <c r="AA41" s="14">
        <v>1</v>
      </c>
      <c r="AB41" s="14">
        <v>1</v>
      </c>
      <c r="AC41" s="14">
        <v>1</v>
      </c>
    </row>
    <row r="42" spans="1:29" x14ac:dyDescent="0.25">
      <c r="A42" s="14">
        <v>35</v>
      </c>
      <c r="B42" s="14" t="s">
        <v>285</v>
      </c>
      <c r="C42" s="14">
        <v>1</v>
      </c>
      <c r="D42" s="14">
        <v>1</v>
      </c>
      <c r="E42" s="14">
        <v>1</v>
      </c>
      <c r="F42" s="14">
        <v>1</v>
      </c>
      <c r="G42" s="14">
        <v>2</v>
      </c>
      <c r="H42" s="14">
        <v>2</v>
      </c>
      <c r="I42" s="14">
        <v>1</v>
      </c>
      <c r="J42" s="14">
        <v>1</v>
      </c>
      <c r="K42" s="14">
        <v>1</v>
      </c>
      <c r="L42" s="14">
        <v>1</v>
      </c>
      <c r="M42" s="14">
        <v>1</v>
      </c>
      <c r="N42" s="14">
        <v>1</v>
      </c>
      <c r="O42" s="14">
        <v>1</v>
      </c>
      <c r="P42" s="14"/>
      <c r="Q42" s="14">
        <v>1</v>
      </c>
      <c r="R42" s="14">
        <v>1</v>
      </c>
      <c r="S42" s="14">
        <v>3</v>
      </c>
      <c r="T42" s="14">
        <v>1</v>
      </c>
      <c r="U42" s="14">
        <v>2</v>
      </c>
      <c r="V42" s="14">
        <v>1</v>
      </c>
      <c r="W42" s="14">
        <v>1</v>
      </c>
      <c r="X42" s="14">
        <v>1</v>
      </c>
      <c r="Y42" s="14">
        <v>2</v>
      </c>
      <c r="Z42" s="14">
        <v>2</v>
      </c>
      <c r="AA42" s="14">
        <v>2</v>
      </c>
      <c r="AB42" s="14">
        <v>2</v>
      </c>
      <c r="AC42" s="14">
        <v>2</v>
      </c>
    </row>
    <row r="43" spans="1:29" x14ac:dyDescent="0.25">
      <c r="A43" s="14">
        <v>36</v>
      </c>
      <c r="B43" s="14" t="s">
        <v>286</v>
      </c>
      <c r="C43" s="14">
        <v>1</v>
      </c>
      <c r="D43" s="14">
        <v>1</v>
      </c>
      <c r="E43" s="14">
        <v>2</v>
      </c>
      <c r="F43" s="14">
        <v>2</v>
      </c>
      <c r="G43" s="14">
        <v>1</v>
      </c>
      <c r="H43" s="14">
        <v>1</v>
      </c>
      <c r="I43" s="14">
        <v>2</v>
      </c>
      <c r="J43" s="14">
        <v>1</v>
      </c>
      <c r="K43" s="14">
        <v>2</v>
      </c>
      <c r="L43" s="14">
        <v>1</v>
      </c>
      <c r="M43" s="14">
        <v>1</v>
      </c>
      <c r="N43" s="14">
        <v>1</v>
      </c>
      <c r="O43" s="14">
        <v>1</v>
      </c>
      <c r="P43" s="14">
        <v>1</v>
      </c>
      <c r="Q43" s="14">
        <v>1</v>
      </c>
      <c r="R43" s="14">
        <v>1</v>
      </c>
      <c r="S43" s="14">
        <v>1</v>
      </c>
      <c r="T43" s="14">
        <v>1</v>
      </c>
      <c r="U43" s="14">
        <v>1</v>
      </c>
      <c r="V43" s="14">
        <v>1</v>
      </c>
      <c r="W43" s="14">
        <v>2</v>
      </c>
      <c r="X43" s="14">
        <v>2</v>
      </c>
      <c r="Y43" s="14">
        <v>1</v>
      </c>
      <c r="Z43" s="14">
        <v>1</v>
      </c>
      <c r="AA43" s="14">
        <v>1</v>
      </c>
      <c r="AB43" s="14">
        <v>1</v>
      </c>
      <c r="AC43" s="14">
        <v>1</v>
      </c>
    </row>
    <row r="44" spans="1:29" x14ac:dyDescent="0.25">
      <c r="A44" s="14">
        <v>37</v>
      </c>
      <c r="B44" s="14" t="s">
        <v>287</v>
      </c>
      <c r="C44" s="14">
        <v>1</v>
      </c>
      <c r="D44" s="14">
        <v>1</v>
      </c>
      <c r="E44" s="14">
        <v>1</v>
      </c>
      <c r="F44" s="14">
        <v>2</v>
      </c>
      <c r="G44" s="14">
        <v>2</v>
      </c>
      <c r="H44" s="14">
        <v>2</v>
      </c>
      <c r="I44" s="14">
        <v>1</v>
      </c>
      <c r="J44" s="14">
        <v>1</v>
      </c>
      <c r="K44" s="14">
        <v>1</v>
      </c>
      <c r="L44" s="14">
        <v>1</v>
      </c>
      <c r="M44" s="14">
        <v>1</v>
      </c>
      <c r="N44" s="14">
        <v>2</v>
      </c>
      <c r="O44" s="14"/>
      <c r="P44" s="14">
        <v>2</v>
      </c>
      <c r="Q44" s="14">
        <v>1</v>
      </c>
      <c r="R44" s="14">
        <v>3</v>
      </c>
      <c r="S44" s="14">
        <v>2</v>
      </c>
      <c r="T44" s="14">
        <v>1</v>
      </c>
      <c r="U44" s="14">
        <v>1</v>
      </c>
      <c r="V44" s="14">
        <v>2</v>
      </c>
      <c r="W44" s="14">
        <v>1</v>
      </c>
      <c r="X44" s="14">
        <v>1</v>
      </c>
      <c r="Y44" s="14">
        <v>3</v>
      </c>
      <c r="Z44" s="14">
        <v>2</v>
      </c>
      <c r="AA44" s="14">
        <v>2</v>
      </c>
      <c r="AB44" s="14">
        <v>3</v>
      </c>
      <c r="AC44" s="14">
        <v>3</v>
      </c>
    </row>
    <row r="45" spans="1:29" x14ac:dyDescent="0.25">
      <c r="A45" s="14">
        <v>38</v>
      </c>
      <c r="B45" s="14" t="s">
        <v>288</v>
      </c>
      <c r="C45" s="14">
        <v>1</v>
      </c>
      <c r="D45" s="14">
        <v>1</v>
      </c>
      <c r="E45" s="14">
        <v>1</v>
      </c>
      <c r="F45" s="14">
        <v>1</v>
      </c>
      <c r="G45" s="14">
        <v>1</v>
      </c>
      <c r="H45" s="14">
        <v>2</v>
      </c>
      <c r="I45" s="14">
        <v>1</v>
      </c>
      <c r="J45" s="14">
        <v>1</v>
      </c>
      <c r="K45" s="14">
        <v>1</v>
      </c>
      <c r="L45" s="14">
        <v>2</v>
      </c>
      <c r="M45" s="14">
        <v>1</v>
      </c>
      <c r="N45" s="14">
        <v>1</v>
      </c>
      <c r="O45" s="14">
        <v>1</v>
      </c>
      <c r="P45" s="14">
        <v>1</v>
      </c>
      <c r="Q45" s="14">
        <v>1</v>
      </c>
      <c r="R45" s="14">
        <v>1</v>
      </c>
      <c r="S45" s="14">
        <v>2</v>
      </c>
      <c r="T45" s="14">
        <v>1</v>
      </c>
      <c r="U45" s="14">
        <v>1</v>
      </c>
      <c r="V45" s="14">
        <v>1</v>
      </c>
      <c r="W45" s="14">
        <v>1</v>
      </c>
      <c r="X45" s="14"/>
      <c r="Y45" s="14">
        <v>1</v>
      </c>
      <c r="Z45" s="14">
        <v>1</v>
      </c>
      <c r="AA45" s="14">
        <v>1</v>
      </c>
      <c r="AB45" s="14">
        <v>1</v>
      </c>
      <c r="AC45" s="14"/>
    </row>
    <row r="46" spans="1:29" x14ac:dyDescent="0.25">
      <c r="A46" s="14">
        <v>39</v>
      </c>
      <c r="B46" s="14" t="s">
        <v>289</v>
      </c>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row>
    <row r="47" spans="1:29" x14ac:dyDescent="0.25">
      <c r="A47" s="14">
        <v>40</v>
      </c>
      <c r="B47" s="14" t="s">
        <v>290</v>
      </c>
      <c r="C47" s="14">
        <v>2</v>
      </c>
      <c r="D47" s="14">
        <v>2</v>
      </c>
      <c r="E47" s="14">
        <v>1</v>
      </c>
      <c r="F47" s="14">
        <v>2</v>
      </c>
      <c r="G47" s="14">
        <v>1</v>
      </c>
      <c r="H47" s="14">
        <v>2</v>
      </c>
      <c r="I47" s="14">
        <v>1</v>
      </c>
      <c r="J47" s="14">
        <v>2</v>
      </c>
      <c r="K47" s="14">
        <v>1</v>
      </c>
      <c r="L47" s="14">
        <v>2</v>
      </c>
      <c r="M47" s="14"/>
      <c r="N47" s="14">
        <v>1</v>
      </c>
      <c r="O47" s="14">
        <v>2</v>
      </c>
      <c r="P47" s="14">
        <v>2</v>
      </c>
      <c r="Q47" s="14">
        <v>1</v>
      </c>
      <c r="R47" s="14"/>
      <c r="S47" s="14">
        <v>1</v>
      </c>
      <c r="T47" s="14">
        <v>1</v>
      </c>
      <c r="U47" s="14">
        <v>2</v>
      </c>
      <c r="V47" s="14">
        <v>1</v>
      </c>
      <c r="W47" s="14">
        <v>1</v>
      </c>
      <c r="X47" s="14">
        <v>1</v>
      </c>
      <c r="Y47" s="14">
        <v>1</v>
      </c>
      <c r="Z47" s="14">
        <v>1</v>
      </c>
      <c r="AA47" s="14">
        <v>1</v>
      </c>
      <c r="AB47" s="14">
        <v>1</v>
      </c>
      <c r="AC47" s="14"/>
    </row>
    <row r="48" spans="1:29" x14ac:dyDescent="0.25">
      <c r="A48" s="14">
        <v>41</v>
      </c>
      <c r="B48" s="14" t="s">
        <v>291</v>
      </c>
      <c r="C48" s="14">
        <v>2</v>
      </c>
      <c r="D48" s="14">
        <v>1</v>
      </c>
      <c r="E48" s="14">
        <v>1</v>
      </c>
      <c r="F48" s="14">
        <v>2</v>
      </c>
      <c r="G48" s="14">
        <v>1</v>
      </c>
      <c r="H48" s="14">
        <v>2</v>
      </c>
      <c r="I48" s="14">
        <v>1</v>
      </c>
      <c r="J48" s="14">
        <v>1</v>
      </c>
      <c r="K48" s="14">
        <v>2</v>
      </c>
      <c r="L48" s="14">
        <v>1</v>
      </c>
      <c r="M48" s="14">
        <v>1</v>
      </c>
      <c r="N48" s="14">
        <v>1</v>
      </c>
      <c r="O48" s="14">
        <v>1</v>
      </c>
      <c r="P48" s="14">
        <v>1</v>
      </c>
      <c r="Q48" s="14">
        <v>1</v>
      </c>
      <c r="R48" s="14">
        <v>2</v>
      </c>
      <c r="S48" s="14">
        <v>2</v>
      </c>
      <c r="T48" s="14">
        <v>1</v>
      </c>
      <c r="U48" s="14">
        <v>2</v>
      </c>
      <c r="V48" s="14">
        <v>2</v>
      </c>
      <c r="W48" s="14">
        <v>1</v>
      </c>
      <c r="X48" s="14">
        <v>1</v>
      </c>
      <c r="Y48" s="14">
        <v>3</v>
      </c>
      <c r="Z48" s="14"/>
      <c r="AA48" s="14">
        <v>1</v>
      </c>
      <c r="AB48" s="14">
        <v>1</v>
      </c>
      <c r="AC48" s="14">
        <v>2</v>
      </c>
    </row>
    <row r="49" spans="1:29" x14ac:dyDescent="0.25">
      <c r="A49" s="14">
        <v>42</v>
      </c>
      <c r="B49" s="14" t="s">
        <v>292</v>
      </c>
      <c r="C49" s="14"/>
      <c r="D49" s="14"/>
      <c r="E49" s="14"/>
      <c r="F49" s="14"/>
      <c r="G49" s="14"/>
      <c r="H49" s="14"/>
      <c r="I49" s="14"/>
      <c r="J49" s="14"/>
      <c r="K49" s="14"/>
      <c r="L49" s="14"/>
      <c r="M49" s="14"/>
      <c r="N49" s="14">
        <v>2</v>
      </c>
      <c r="O49" s="14"/>
      <c r="P49" s="14"/>
      <c r="Q49" s="14"/>
      <c r="R49" s="14"/>
      <c r="S49" s="14"/>
      <c r="T49" s="14">
        <v>1</v>
      </c>
      <c r="U49" s="14"/>
      <c r="V49" s="14"/>
      <c r="W49" s="14"/>
      <c r="X49" s="14"/>
      <c r="Y49" s="14"/>
      <c r="Z49" s="14"/>
      <c r="AA49" s="14"/>
      <c r="AB49" s="14"/>
      <c r="AC49" s="14"/>
    </row>
    <row r="50" spans="1:29" x14ac:dyDescent="0.25">
      <c r="A50" s="14">
        <v>43</v>
      </c>
      <c r="B50" s="14" t="s">
        <v>293</v>
      </c>
      <c r="C50" s="14">
        <v>2</v>
      </c>
      <c r="D50" s="14">
        <v>1</v>
      </c>
      <c r="E50" s="14">
        <v>1</v>
      </c>
      <c r="F50" s="14">
        <v>1</v>
      </c>
      <c r="G50" s="14">
        <v>1</v>
      </c>
      <c r="H50" s="14">
        <v>2</v>
      </c>
      <c r="I50" s="14">
        <v>1</v>
      </c>
      <c r="J50" s="14">
        <v>1</v>
      </c>
      <c r="K50" s="14">
        <v>1</v>
      </c>
      <c r="L50" s="14">
        <v>1</v>
      </c>
      <c r="M50" s="14">
        <v>1</v>
      </c>
      <c r="N50" s="14">
        <v>1</v>
      </c>
      <c r="O50" s="14">
        <v>1</v>
      </c>
      <c r="P50" s="14">
        <v>1</v>
      </c>
      <c r="Q50" s="14">
        <v>1</v>
      </c>
      <c r="R50" s="14">
        <v>1</v>
      </c>
      <c r="S50" s="14">
        <v>1</v>
      </c>
      <c r="T50" s="14">
        <v>1</v>
      </c>
      <c r="U50" s="14">
        <v>2</v>
      </c>
      <c r="V50" s="14">
        <v>1</v>
      </c>
      <c r="W50" s="14">
        <v>1</v>
      </c>
      <c r="X50" s="14">
        <v>1</v>
      </c>
      <c r="Y50" s="14">
        <v>1</v>
      </c>
      <c r="Z50" s="14">
        <v>1</v>
      </c>
      <c r="AA50" s="14">
        <v>2</v>
      </c>
      <c r="AB50" s="14">
        <v>1</v>
      </c>
      <c r="AC50" s="14">
        <v>1</v>
      </c>
    </row>
    <row r="51" spans="1:29" x14ac:dyDescent="0.25">
      <c r="A51" s="14">
        <v>44</v>
      </c>
      <c r="B51" s="14" t="s">
        <v>294</v>
      </c>
      <c r="C51" s="14">
        <v>2</v>
      </c>
      <c r="D51" s="14">
        <v>2</v>
      </c>
      <c r="E51" s="14">
        <v>2</v>
      </c>
      <c r="F51" s="14">
        <v>1</v>
      </c>
      <c r="G51" s="14">
        <v>2</v>
      </c>
      <c r="H51" s="14">
        <v>1</v>
      </c>
      <c r="I51" s="14">
        <v>1</v>
      </c>
      <c r="J51" s="14">
        <v>1</v>
      </c>
      <c r="K51" s="14">
        <v>1</v>
      </c>
      <c r="L51" s="14">
        <v>1</v>
      </c>
      <c r="M51" s="14">
        <v>1</v>
      </c>
      <c r="N51" s="14">
        <v>1</v>
      </c>
      <c r="O51" s="14">
        <v>1</v>
      </c>
      <c r="P51" s="14">
        <v>1</v>
      </c>
      <c r="Q51" s="14">
        <v>1</v>
      </c>
      <c r="R51" s="14">
        <v>2</v>
      </c>
      <c r="S51" s="14">
        <v>1</v>
      </c>
      <c r="T51" s="14">
        <v>1</v>
      </c>
      <c r="U51" s="14">
        <v>1</v>
      </c>
      <c r="V51" s="14">
        <v>1</v>
      </c>
      <c r="W51" s="14">
        <v>1</v>
      </c>
      <c r="X51" s="14">
        <v>2</v>
      </c>
      <c r="Y51" s="14">
        <v>1</v>
      </c>
      <c r="Z51" s="14">
        <v>1</v>
      </c>
      <c r="AA51" s="14">
        <v>1</v>
      </c>
      <c r="AB51" s="14">
        <v>1</v>
      </c>
      <c r="AC51" s="14">
        <v>1</v>
      </c>
    </row>
    <row r="52" spans="1:29" x14ac:dyDescent="0.25">
      <c r="A52" s="14">
        <v>45</v>
      </c>
      <c r="B52" s="14" t="s">
        <v>295</v>
      </c>
      <c r="C52" s="14">
        <v>2</v>
      </c>
      <c r="D52" s="14">
        <v>2</v>
      </c>
      <c r="E52" s="14">
        <v>2</v>
      </c>
      <c r="F52" s="14">
        <v>2</v>
      </c>
      <c r="G52" s="14">
        <v>2</v>
      </c>
      <c r="H52" s="14">
        <v>1</v>
      </c>
      <c r="I52" s="14">
        <v>2</v>
      </c>
      <c r="J52" s="14">
        <v>1</v>
      </c>
      <c r="K52" s="14">
        <v>2</v>
      </c>
      <c r="L52" s="14">
        <v>2</v>
      </c>
      <c r="M52" s="14">
        <v>2</v>
      </c>
      <c r="N52" s="14">
        <v>2</v>
      </c>
      <c r="O52" s="14">
        <v>1</v>
      </c>
      <c r="P52" s="14">
        <v>2</v>
      </c>
      <c r="Q52" s="14">
        <v>1</v>
      </c>
      <c r="R52" s="14">
        <v>2</v>
      </c>
      <c r="S52" s="14">
        <v>2</v>
      </c>
      <c r="T52" s="14">
        <v>2</v>
      </c>
      <c r="U52" s="14">
        <v>2</v>
      </c>
      <c r="V52" s="14">
        <v>1</v>
      </c>
      <c r="W52" s="14">
        <v>1</v>
      </c>
      <c r="X52" s="14">
        <v>2</v>
      </c>
      <c r="Y52" s="14">
        <v>2</v>
      </c>
      <c r="Z52" s="14">
        <v>1</v>
      </c>
      <c r="AA52" s="14">
        <v>1</v>
      </c>
      <c r="AB52" s="14">
        <v>1</v>
      </c>
      <c r="AC52" s="14">
        <v>1</v>
      </c>
    </row>
    <row r="53" spans="1:29" x14ac:dyDescent="0.25">
      <c r="A53" s="14">
        <v>46</v>
      </c>
      <c r="B53" s="14" t="s">
        <v>296</v>
      </c>
      <c r="C53" s="14">
        <v>1</v>
      </c>
      <c r="D53" s="14">
        <v>2</v>
      </c>
      <c r="E53" s="14">
        <v>1</v>
      </c>
      <c r="F53" s="14">
        <v>2</v>
      </c>
      <c r="G53" s="14">
        <v>1</v>
      </c>
      <c r="H53" s="14">
        <v>2</v>
      </c>
      <c r="I53" s="14">
        <v>1</v>
      </c>
      <c r="J53" s="14">
        <v>1</v>
      </c>
      <c r="K53" s="14">
        <v>1</v>
      </c>
      <c r="L53" s="14">
        <v>1</v>
      </c>
      <c r="M53" s="14">
        <v>1</v>
      </c>
      <c r="N53" s="14">
        <v>1</v>
      </c>
      <c r="O53" s="14">
        <v>1</v>
      </c>
      <c r="P53" s="14">
        <v>1</v>
      </c>
      <c r="Q53" s="14">
        <v>1</v>
      </c>
      <c r="R53" s="14">
        <v>3</v>
      </c>
      <c r="S53" s="14">
        <v>2</v>
      </c>
      <c r="T53" s="14"/>
      <c r="U53" s="14">
        <v>2</v>
      </c>
      <c r="V53" s="14">
        <v>2</v>
      </c>
      <c r="W53" s="14">
        <v>1</v>
      </c>
      <c r="X53" s="14">
        <v>1</v>
      </c>
      <c r="Y53" s="14">
        <v>2</v>
      </c>
      <c r="Z53" s="14">
        <v>1</v>
      </c>
      <c r="AA53" s="14">
        <v>2</v>
      </c>
      <c r="AB53" s="14"/>
      <c r="AC53" s="14">
        <v>1</v>
      </c>
    </row>
    <row r="54" spans="1:29" x14ac:dyDescent="0.25">
      <c r="A54" s="14">
        <v>47</v>
      </c>
      <c r="B54" s="14" t="s">
        <v>297</v>
      </c>
      <c r="C54" s="14">
        <v>2</v>
      </c>
      <c r="D54" s="14">
        <v>1</v>
      </c>
      <c r="E54" s="14">
        <v>1</v>
      </c>
      <c r="F54" s="14">
        <v>1</v>
      </c>
      <c r="G54" s="14">
        <v>1</v>
      </c>
      <c r="H54" s="14">
        <v>2</v>
      </c>
      <c r="I54" s="14">
        <v>1</v>
      </c>
      <c r="J54" s="14">
        <v>1</v>
      </c>
      <c r="K54" s="14">
        <v>1</v>
      </c>
      <c r="L54" s="14">
        <v>1</v>
      </c>
      <c r="M54" s="14">
        <v>1</v>
      </c>
      <c r="N54" s="14">
        <v>2</v>
      </c>
      <c r="O54" s="14">
        <v>1</v>
      </c>
      <c r="P54" s="14">
        <v>2</v>
      </c>
      <c r="Q54" s="14">
        <v>1</v>
      </c>
      <c r="R54" s="14">
        <v>1</v>
      </c>
      <c r="S54" s="14">
        <v>1</v>
      </c>
      <c r="T54" s="14">
        <v>1</v>
      </c>
      <c r="U54" s="14">
        <v>1</v>
      </c>
      <c r="V54" s="14">
        <v>1</v>
      </c>
      <c r="W54" s="14">
        <v>1</v>
      </c>
      <c r="X54" s="14">
        <v>1</v>
      </c>
      <c r="Y54" s="14">
        <v>1</v>
      </c>
      <c r="Z54" s="14">
        <v>1</v>
      </c>
      <c r="AA54" s="14">
        <v>1</v>
      </c>
      <c r="AB54" s="14">
        <v>1</v>
      </c>
      <c r="AC54" s="14"/>
    </row>
    <row r="55" spans="1:29" x14ac:dyDescent="0.25">
      <c r="A55" s="14">
        <v>48</v>
      </c>
      <c r="B55" s="14" t="s">
        <v>298</v>
      </c>
      <c r="C55" s="14">
        <v>2</v>
      </c>
      <c r="D55" s="14">
        <v>2</v>
      </c>
      <c r="E55" s="14">
        <v>2</v>
      </c>
      <c r="F55" s="14">
        <v>2</v>
      </c>
      <c r="G55" s="14"/>
      <c r="H55" s="14">
        <v>2</v>
      </c>
      <c r="I55" s="14">
        <v>2</v>
      </c>
      <c r="J55" s="14">
        <v>1</v>
      </c>
      <c r="K55" s="14">
        <v>2</v>
      </c>
      <c r="L55" s="14">
        <v>2</v>
      </c>
      <c r="M55" s="14">
        <v>2</v>
      </c>
      <c r="N55" s="14">
        <v>2</v>
      </c>
      <c r="O55" s="14">
        <v>1</v>
      </c>
      <c r="P55" s="14">
        <v>2</v>
      </c>
      <c r="Q55" s="14">
        <v>2</v>
      </c>
      <c r="R55" s="14">
        <v>1</v>
      </c>
      <c r="S55" s="14">
        <v>1</v>
      </c>
      <c r="T55" s="14">
        <v>1</v>
      </c>
      <c r="U55" s="14">
        <v>1</v>
      </c>
      <c r="V55" s="14">
        <v>1</v>
      </c>
      <c r="W55" s="14">
        <v>1</v>
      </c>
      <c r="X55" s="14">
        <v>2</v>
      </c>
      <c r="Y55" s="14">
        <v>1</v>
      </c>
      <c r="Z55" s="14">
        <v>1</v>
      </c>
      <c r="AA55" s="14">
        <v>1</v>
      </c>
      <c r="AB55" s="14">
        <v>2</v>
      </c>
      <c r="AC55" s="14">
        <v>1</v>
      </c>
    </row>
    <row r="56" spans="1:29" x14ac:dyDescent="0.25">
      <c r="A56" s="14">
        <v>49</v>
      </c>
      <c r="B56" s="14" t="s">
        <v>299</v>
      </c>
      <c r="C56" s="14">
        <v>1</v>
      </c>
      <c r="D56" s="14"/>
      <c r="E56" s="14">
        <v>1</v>
      </c>
      <c r="F56" s="14">
        <v>1</v>
      </c>
      <c r="G56" s="14"/>
      <c r="H56" s="14">
        <v>2</v>
      </c>
      <c r="I56" s="14">
        <v>1</v>
      </c>
      <c r="J56" s="14">
        <v>2</v>
      </c>
      <c r="K56" s="14">
        <v>1</v>
      </c>
      <c r="L56" s="14">
        <v>2</v>
      </c>
      <c r="M56" s="14">
        <v>1</v>
      </c>
      <c r="N56" s="14">
        <v>1</v>
      </c>
      <c r="O56" s="14">
        <v>1</v>
      </c>
      <c r="P56" s="14"/>
      <c r="Q56" s="14">
        <v>1</v>
      </c>
      <c r="R56" s="14">
        <v>2</v>
      </c>
      <c r="S56" s="14"/>
      <c r="T56" s="14">
        <v>1</v>
      </c>
      <c r="U56" s="14">
        <v>2</v>
      </c>
      <c r="V56" s="14"/>
      <c r="W56" s="14">
        <v>2</v>
      </c>
      <c r="X56" s="14">
        <v>1</v>
      </c>
      <c r="Y56" s="14">
        <v>2</v>
      </c>
      <c r="Z56" s="14">
        <v>1</v>
      </c>
      <c r="AA56" s="14">
        <v>1</v>
      </c>
      <c r="AB56" s="14">
        <v>1</v>
      </c>
      <c r="AC56" s="14"/>
    </row>
    <row r="57" spans="1:29" x14ac:dyDescent="0.25">
      <c r="A57" s="14">
        <v>50</v>
      </c>
      <c r="B57" s="14" t="s">
        <v>300</v>
      </c>
      <c r="C57" s="14">
        <v>1</v>
      </c>
      <c r="D57" s="14">
        <v>1</v>
      </c>
      <c r="E57" s="14">
        <v>2</v>
      </c>
      <c r="F57" s="14">
        <v>2</v>
      </c>
      <c r="G57" s="14"/>
      <c r="H57" s="14">
        <v>2</v>
      </c>
      <c r="I57" s="14">
        <v>1</v>
      </c>
      <c r="J57" s="14">
        <v>1</v>
      </c>
      <c r="K57" s="14">
        <v>1</v>
      </c>
      <c r="L57" s="14">
        <v>1</v>
      </c>
      <c r="M57" s="14">
        <v>1</v>
      </c>
      <c r="N57" s="14">
        <v>1</v>
      </c>
      <c r="O57" s="14">
        <v>1</v>
      </c>
      <c r="P57" s="14">
        <v>1</v>
      </c>
      <c r="Q57" s="14">
        <v>1</v>
      </c>
      <c r="R57" s="14">
        <v>1</v>
      </c>
      <c r="S57" s="14">
        <v>1</v>
      </c>
      <c r="T57" s="14">
        <v>2</v>
      </c>
      <c r="U57" s="14">
        <v>1</v>
      </c>
      <c r="V57" s="14">
        <v>1</v>
      </c>
      <c r="W57" s="14">
        <v>2</v>
      </c>
      <c r="X57" s="14">
        <v>1</v>
      </c>
      <c r="Y57" s="14">
        <v>1</v>
      </c>
      <c r="Z57" s="14">
        <v>2</v>
      </c>
      <c r="AA57" s="14">
        <v>1</v>
      </c>
      <c r="AB57" s="14">
        <v>2</v>
      </c>
      <c r="AC57" s="14">
        <v>1</v>
      </c>
    </row>
    <row r="58" spans="1:29" x14ac:dyDescent="0.25">
      <c r="A58" s="14">
        <v>51</v>
      </c>
      <c r="B58" s="14" t="s">
        <v>301</v>
      </c>
      <c r="C58" s="14">
        <v>2</v>
      </c>
      <c r="D58" s="14">
        <v>1</v>
      </c>
      <c r="E58" s="14">
        <v>1</v>
      </c>
      <c r="F58" s="14">
        <v>1</v>
      </c>
      <c r="G58" s="14">
        <v>1</v>
      </c>
      <c r="H58" s="14">
        <v>1</v>
      </c>
      <c r="I58" s="14">
        <v>1</v>
      </c>
      <c r="J58" s="14">
        <v>1</v>
      </c>
      <c r="K58" s="14">
        <v>1</v>
      </c>
      <c r="L58" s="14">
        <v>1</v>
      </c>
      <c r="M58" s="14">
        <v>1</v>
      </c>
      <c r="N58" s="14">
        <v>1</v>
      </c>
      <c r="O58" s="14">
        <v>1</v>
      </c>
      <c r="P58" s="14">
        <v>1</v>
      </c>
      <c r="Q58" s="14">
        <v>1</v>
      </c>
      <c r="R58" s="14">
        <v>1</v>
      </c>
      <c r="S58" s="14">
        <v>1</v>
      </c>
      <c r="T58" s="14">
        <v>1</v>
      </c>
      <c r="U58" s="14">
        <v>1</v>
      </c>
      <c r="V58" s="14">
        <v>1</v>
      </c>
      <c r="W58" s="14">
        <v>1</v>
      </c>
      <c r="X58" s="14">
        <v>1</v>
      </c>
      <c r="Y58" s="14">
        <v>1</v>
      </c>
      <c r="Z58" s="14">
        <v>1</v>
      </c>
      <c r="AA58" s="14">
        <v>1</v>
      </c>
      <c r="AB58" s="14">
        <v>1</v>
      </c>
      <c r="AC58" s="14">
        <v>1</v>
      </c>
    </row>
    <row r="59" spans="1:29" x14ac:dyDescent="0.25">
      <c r="A59" s="14">
        <v>52</v>
      </c>
      <c r="B59" s="14" t="s">
        <v>302</v>
      </c>
      <c r="C59" s="14">
        <v>2</v>
      </c>
      <c r="D59" s="14">
        <v>2</v>
      </c>
      <c r="E59" s="14">
        <v>2</v>
      </c>
      <c r="F59" s="14">
        <v>1</v>
      </c>
      <c r="G59" s="14">
        <v>1</v>
      </c>
      <c r="H59" s="14">
        <v>1</v>
      </c>
      <c r="I59" s="14">
        <v>1</v>
      </c>
      <c r="J59" s="14">
        <v>2</v>
      </c>
      <c r="K59" s="14">
        <v>1</v>
      </c>
      <c r="L59" s="14">
        <v>2</v>
      </c>
      <c r="M59" s="14">
        <v>1</v>
      </c>
      <c r="N59" s="14">
        <v>2</v>
      </c>
      <c r="O59" s="14">
        <v>1</v>
      </c>
      <c r="P59" s="14">
        <v>1</v>
      </c>
      <c r="Q59" s="14">
        <v>1</v>
      </c>
      <c r="R59" s="14">
        <v>1</v>
      </c>
      <c r="S59" s="14">
        <v>1</v>
      </c>
      <c r="T59" s="14">
        <v>1</v>
      </c>
      <c r="U59" s="14">
        <v>1</v>
      </c>
      <c r="V59" s="14">
        <v>1</v>
      </c>
      <c r="W59" s="14">
        <v>1</v>
      </c>
      <c r="X59" s="14">
        <v>2</v>
      </c>
      <c r="Y59" s="14">
        <v>1</v>
      </c>
      <c r="Z59" s="14">
        <v>1</v>
      </c>
      <c r="AA59" s="14">
        <v>1</v>
      </c>
      <c r="AB59" s="14">
        <v>1</v>
      </c>
      <c r="AC59" s="14">
        <v>1</v>
      </c>
    </row>
    <row r="60" spans="1:29" x14ac:dyDescent="0.25">
      <c r="A60" s="14">
        <v>53</v>
      </c>
      <c r="B60" s="14" t="s">
        <v>303</v>
      </c>
      <c r="C60" s="14">
        <v>1</v>
      </c>
      <c r="D60" s="14">
        <v>1</v>
      </c>
      <c r="E60" s="14">
        <v>1</v>
      </c>
      <c r="F60" s="14">
        <v>2</v>
      </c>
      <c r="G60" s="14">
        <v>1</v>
      </c>
      <c r="H60" s="14">
        <v>2</v>
      </c>
      <c r="I60" s="14">
        <v>1</v>
      </c>
      <c r="J60" s="14">
        <v>1</v>
      </c>
      <c r="K60" s="14">
        <v>1</v>
      </c>
      <c r="L60" s="14">
        <v>1</v>
      </c>
      <c r="M60" s="14">
        <v>1</v>
      </c>
      <c r="N60" s="14">
        <v>1</v>
      </c>
      <c r="O60" s="14">
        <v>1</v>
      </c>
      <c r="P60" s="14">
        <v>1</v>
      </c>
      <c r="Q60" s="14">
        <v>1</v>
      </c>
      <c r="R60" s="14">
        <v>3</v>
      </c>
      <c r="S60" s="14">
        <v>3</v>
      </c>
      <c r="T60" s="14">
        <v>1</v>
      </c>
      <c r="U60" s="14">
        <v>2</v>
      </c>
      <c r="V60" s="14">
        <v>2</v>
      </c>
      <c r="W60" s="14">
        <v>1</v>
      </c>
      <c r="X60" s="14">
        <v>1</v>
      </c>
      <c r="Y60" s="14">
        <v>3</v>
      </c>
      <c r="Z60" s="14">
        <v>1</v>
      </c>
      <c r="AA60" s="14">
        <v>2</v>
      </c>
      <c r="AB60" s="14">
        <v>1</v>
      </c>
      <c r="AC60" s="14">
        <v>1</v>
      </c>
    </row>
    <row r="61" spans="1:29" x14ac:dyDescent="0.25">
      <c r="A61" s="14">
        <v>54</v>
      </c>
      <c r="B61" s="14" t="s">
        <v>304</v>
      </c>
      <c r="C61" s="14">
        <v>1</v>
      </c>
      <c r="D61" s="14">
        <v>1</v>
      </c>
      <c r="E61" s="14">
        <v>2</v>
      </c>
      <c r="F61" s="14">
        <v>1</v>
      </c>
      <c r="G61" s="14">
        <v>1</v>
      </c>
      <c r="H61" s="14">
        <v>2</v>
      </c>
      <c r="I61" s="14">
        <v>1</v>
      </c>
      <c r="J61" s="14">
        <v>1</v>
      </c>
      <c r="K61" s="14">
        <v>1</v>
      </c>
      <c r="L61" s="14">
        <v>2</v>
      </c>
      <c r="M61" s="14">
        <v>1</v>
      </c>
      <c r="N61" s="14">
        <v>1</v>
      </c>
      <c r="O61" s="14">
        <v>1</v>
      </c>
      <c r="P61" s="14">
        <v>1</v>
      </c>
      <c r="Q61" s="14">
        <v>1</v>
      </c>
      <c r="R61" s="14">
        <v>1</v>
      </c>
      <c r="S61" s="14">
        <v>2</v>
      </c>
      <c r="T61" s="14">
        <v>1</v>
      </c>
      <c r="U61" s="14">
        <v>1</v>
      </c>
      <c r="V61" s="14">
        <v>1</v>
      </c>
      <c r="W61" s="14">
        <v>1</v>
      </c>
      <c r="X61" s="14">
        <v>1</v>
      </c>
      <c r="Y61" s="14">
        <v>1</v>
      </c>
      <c r="Z61" s="14">
        <v>1</v>
      </c>
      <c r="AA61" s="14">
        <v>1</v>
      </c>
      <c r="AB61" s="14">
        <v>1</v>
      </c>
      <c r="AC61" s="14">
        <v>1</v>
      </c>
    </row>
  </sheetData>
  <mergeCells count="9">
    <mergeCell ref="A1:AC1"/>
    <mergeCell ref="C6:AC6"/>
    <mergeCell ref="A2:B2"/>
    <mergeCell ref="A3:B3"/>
    <mergeCell ref="A4:B4"/>
    <mergeCell ref="A5:B5"/>
    <mergeCell ref="C2:AC2"/>
    <mergeCell ref="A6:A7"/>
    <mergeCell ref="B6:B7"/>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71"/>
  <sheetViews>
    <sheetView topLeftCell="A19" workbookViewId="0">
      <selection activeCell="F64" sqref="F64"/>
    </sheetView>
  </sheetViews>
  <sheetFormatPr baseColWidth="10" defaultRowHeight="12" x14ac:dyDescent="0.25"/>
  <cols>
    <col min="1" max="1" width="6.28515625" style="3" customWidth="1"/>
    <col min="2" max="2" width="4.5703125" style="3" customWidth="1"/>
    <col min="3" max="3" width="15.42578125" style="3" bestFit="1" customWidth="1"/>
    <col min="4" max="6" width="14.7109375" style="3" customWidth="1"/>
    <col min="7" max="7" width="4.7109375" style="3" customWidth="1"/>
    <col min="8" max="8" width="136" style="3" customWidth="1"/>
    <col min="9" max="13" width="2" style="3" bestFit="1" customWidth="1"/>
    <col min="14" max="45" width="3" style="3" bestFit="1" customWidth="1"/>
    <col min="46" max="16384" width="11.42578125" style="3"/>
  </cols>
  <sheetData>
    <row r="1" spans="1:45" ht="24" customHeight="1" x14ac:dyDescent="0.25">
      <c r="A1" s="23" t="s">
        <v>305</v>
      </c>
      <c r="B1" s="23" t="s">
        <v>1</v>
      </c>
      <c r="C1" s="23" t="s">
        <v>0</v>
      </c>
      <c r="D1" s="26" t="s">
        <v>198</v>
      </c>
      <c r="E1" s="26"/>
      <c r="F1" s="26"/>
      <c r="G1" s="26"/>
      <c r="H1" s="26"/>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row>
    <row r="2" spans="1:45" x14ac:dyDescent="0.25">
      <c r="A2" s="23"/>
      <c r="B2" s="23"/>
      <c r="C2" s="23"/>
      <c r="D2" s="27" t="s">
        <v>3</v>
      </c>
      <c r="E2" s="27"/>
      <c r="F2" s="27"/>
      <c r="G2" s="27"/>
      <c r="H2" s="27"/>
    </row>
    <row r="3" spans="1:45" ht="36" x14ac:dyDescent="0.25">
      <c r="A3" s="23"/>
      <c r="B3" s="23"/>
      <c r="C3" s="23"/>
      <c r="D3" s="8" t="s">
        <v>13</v>
      </c>
      <c r="E3" s="8" t="s">
        <v>14</v>
      </c>
      <c r="F3" s="8" t="s">
        <v>15</v>
      </c>
      <c r="G3" s="8" t="s">
        <v>244</v>
      </c>
      <c r="H3" s="7" t="s">
        <v>2</v>
      </c>
    </row>
    <row r="4" spans="1:45" x14ac:dyDescent="0.25">
      <c r="A4" s="14" t="s">
        <v>306</v>
      </c>
      <c r="B4" s="5">
        <v>1</v>
      </c>
      <c r="C4" s="5" t="s">
        <v>16</v>
      </c>
      <c r="D4" s="14">
        <v>1</v>
      </c>
      <c r="E4" s="14"/>
      <c r="F4" s="14"/>
      <c r="G4" s="14">
        <v>1</v>
      </c>
      <c r="H4" s="14"/>
    </row>
    <row r="5" spans="1:45" x14ac:dyDescent="0.25">
      <c r="A5" s="14" t="s">
        <v>306</v>
      </c>
      <c r="B5" s="5">
        <v>2</v>
      </c>
      <c r="C5" s="5" t="s">
        <v>17</v>
      </c>
      <c r="D5" s="14">
        <v>1</v>
      </c>
      <c r="E5" s="14"/>
      <c r="F5" s="14"/>
      <c r="G5" s="14">
        <v>1</v>
      </c>
      <c r="H5" s="14"/>
    </row>
    <row r="6" spans="1:45" x14ac:dyDescent="0.25">
      <c r="A6" s="14" t="s">
        <v>306</v>
      </c>
      <c r="B6" s="5">
        <v>3</v>
      </c>
      <c r="C6" s="14" t="s">
        <v>41</v>
      </c>
      <c r="D6" s="14"/>
      <c r="E6" s="14"/>
      <c r="F6" s="14"/>
      <c r="G6" s="14"/>
      <c r="H6" s="14"/>
    </row>
    <row r="7" spans="1:45" x14ac:dyDescent="0.25">
      <c r="A7" s="14" t="s">
        <v>306</v>
      </c>
      <c r="B7" s="5">
        <v>4</v>
      </c>
      <c r="C7" s="5" t="s">
        <v>18</v>
      </c>
      <c r="D7" s="14">
        <v>1</v>
      </c>
      <c r="E7" s="14"/>
      <c r="F7" s="14"/>
      <c r="G7" s="14">
        <v>1</v>
      </c>
      <c r="H7" s="14"/>
    </row>
    <row r="8" spans="1:45" x14ac:dyDescent="0.25">
      <c r="A8" s="14" t="s">
        <v>306</v>
      </c>
      <c r="B8" s="5">
        <v>5</v>
      </c>
      <c r="C8" s="5" t="s">
        <v>19</v>
      </c>
      <c r="D8" s="14"/>
      <c r="E8" s="14"/>
      <c r="F8" s="14"/>
      <c r="G8" s="14"/>
      <c r="H8" s="14"/>
    </row>
    <row r="9" spans="1:45" x14ac:dyDescent="0.25">
      <c r="A9" s="14" t="s">
        <v>306</v>
      </c>
      <c r="B9" s="5">
        <v>6</v>
      </c>
      <c r="C9" s="5" t="s">
        <v>20</v>
      </c>
      <c r="D9" s="14"/>
      <c r="E9" s="14"/>
      <c r="F9" s="14"/>
      <c r="G9" s="14"/>
      <c r="H9" s="14"/>
    </row>
    <row r="10" spans="1:45" x14ac:dyDescent="0.25">
      <c r="A10" s="14" t="s">
        <v>306</v>
      </c>
      <c r="B10" s="5">
        <v>7</v>
      </c>
      <c r="C10" s="5" t="s">
        <v>21</v>
      </c>
      <c r="D10" s="14">
        <v>1</v>
      </c>
      <c r="E10" s="14"/>
      <c r="F10" s="14"/>
      <c r="G10" s="14">
        <v>1</v>
      </c>
      <c r="H10" s="14"/>
    </row>
    <row r="11" spans="1:45" x14ac:dyDescent="0.25">
      <c r="A11" s="14" t="s">
        <v>306</v>
      </c>
      <c r="B11" s="5">
        <v>8</v>
      </c>
      <c r="C11" s="5" t="s">
        <v>22</v>
      </c>
      <c r="D11" s="14">
        <v>1</v>
      </c>
      <c r="E11" s="14"/>
      <c r="F11" s="14"/>
      <c r="G11" s="14">
        <v>1</v>
      </c>
      <c r="H11" s="14"/>
    </row>
    <row r="12" spans="1:45" x14ac:dyDescent="0.25">
      <c r="A12" s="14" t="s">
        <v>306</v>
      </c>
      <c r="B12" s="5">
        <v>9</v>
      </c>
      <c r="C12" s="5" t="s">
        <v>23</v>
      </c>
      <c r="D12" s="14"/>
      <c r="E12" s="14"/>
      <c r="F12" s="14"/>
      <c r="G12" s="14"/>
      <c r="H12" s="14"/>
    </row>
    <row r="13" spans="1:45" x14ac:dyDescent="0.25">
      <c r="A13" s="14" t="s">
        <v>306</v>
      </c>
      <c r="B13" s="5">
        <v>10</v>
      </c>
      <c r="C13" s="5" t="s">
        <v>24</v>
      </c>
      <c r="D13" s="14">
        <v>1</v>
      </c>
      <c r="E13" s="14"/>
      <c r="F13" s="14"/>
      <c r="G13" s="14">
        <v>1</v>
      </c>
      <c r="H13" s="14"/>
    </row>
    <row r="14" spans="1:45" x14ac:dyDescent="0.25">
      <c r="A14" s="14" t="s">
        <v>306</v>
      </c>
      <c r="B14" s="5">
        <v>11</v>
      </c>
      <c r="C14" s="5" t="s">
        <v>25</v>
      </c>
      <c r="D14" s="14">
        <v>1</v>
      </c>
      <c r="E14" s="14"/>
      <c r="F14" s="14"/>
      <c r="G14" s="14">
        <v>1</v>
      </c>
      <c r="H14" s="14"/>
    </row>
    <row r="15" spans="1:45" x14ac:dyDescent="0.25">
      <c r="A15" s="14" t="s">
        <v>306</v>
      </c>
      <c r="B15" s="5">
        <v>12</v>
      </c>
      <c r="C15" s="5" t="s">
        <v>26</v>
      </c>
      <c r="D15" s="14">
        <v>1</v>
      </c>
      <c r="E15" s="14"/>
      <c r="F15" s="14"/>
      <c r="G15" s="14">
        <v>1</v>
      </c>
      <c r="H15" s="14"/>
    </row>
    <row r="16" spans="1:45" x14ac:dyDescent="0.25">
      <c r="A16" s="14" t="s">
        <v>306</v>
      </c>
      <c r="B16" s="5">
        <v>13</v>
      </c>
      <c r="C16" s="5" t="s">
        <v>27</v>
      </c>
      <c r="D16" s="14"/>
      <c r="E16" s="14"/>
      <c r="F16" s="14"/>
      <c r="G16" s="14"/>
      <c r="H16" s="14"/>
    </row>
    <row r="17" spans="1:8" x14ac:dyDescent="0.25">
      <c r="A17" s="14" t="s">
        <v>306</v>
      </c>
      <c r="B17" s="5">
        <v>14</v>
      </c>
      <c r="C17" s="5" t="s">
        <v>42</v>
      </c>
      <c r="D17" s="14">
        <v>1</v>
      </c>
      <c r="E17" s="14"/>
      <c r="F17" s="14"/>
      <c r="G17" s="14">
        <v>1</v>
      </c>
      <c r="H17" s="14"/>
    </row>
    <row r="18" spans="1:8" x14ac:dyDescent="0.25">
      <c r="A18" s="14" t="s">
        <v>306</v>
      </c>
      <c r="B18" s="5">
        <v>15</v>
      </c>
      <c r="C18" s="5" t="s">
        <v>28</v>
      </c>
      <c r="D18" s="14">
        <v>1</v>
      </c>
      <c r="E18" s="14"/>
      <c r="F18" s="14"/>
      <c r="G18" s="14">
        <v>1</v>
      </c>
      <c r="H18" s="14"/>
    </row>
    <row r="19" spans="1:8" x14ac:dyDescent="0.25">
      <c r="A19" s="14" t="s">
        <v>306</v>
      </c>
      <c r="B19" s="5">
        <v>16</v>
      </c>
      <c r="C19" s="5" t="s">
        <v>29</v>
      </c>
      <c r="D19" s="14">
        <v>1</v>
      </c>
      <c r="E19" s="14"/>
      <c r="F19" s="14"/>
      <c r="G19" s="14">
        <v>1</v>
      </c>
      <c r="H19" s="14"/>
    </row>
    <row r="20" spans="1:8" x14ac:dyDescent="0.25">
      <c r="A20" s="14" t="s">
        <v>306</v>
      </c>
      <c r="B20" s="5">
        <v>17</v>
      </c>
      <c r="C20" s="5" t="s">
        <v>30</v>
      </c>
      <c r="D20" s="14">
        <v>1</v>
      </c>
      <c r="E20" s="14"/>
      <c r="F20" s="14"/>
      <c r="G20" s="14">
        <v>1</v>
      </c>
      <c r="H20" s="14"/>
    </row>
    <row r="21" spans="1:8" x14ac:dyDescent="0.25">
      <c r="A21" s="14" t="s">
        <v>306</v>
      </c>
      <c r="B21" s="5">
        <v>18</v>
      </c>
      <c r="C21" s="5" t="s">
        <v>31</v>
      </c>
      <c r="D21" s="14">
        <v>1</v>
      </c>
      <c r="E21" s="14"/>
      <c r="F21" s="14"/>
      <c r="G21" s="14">
        <v>1</v>
      </c>
      <c r="H21" s="14"/>
    </row>
    <row r="22" spans="1:8" x14ac:dyDescent="0.25">
      <c r="A22" s="14" t="s">
        <v>306</v>
      </c>
      <c r="B22" s="5">
        <v>19</v>
      </c>
      <c r="C22" s="5" t="s">
        <v>32</v>
      </c>
      <c r="D22" s="14">
        <v>1</v>
      </c>
      <c r="E22" s="14"/>
      <c r="F22" s="14"/>
      <c r="G22" s="14">
        <v>1</v>
      </c>
      <c r="H22" s="14"/>
    </row>
    <row r="23" spans="1:8" ht="36" x14ac:dyDescent="0.25">
      <c r="A23" s="14" t="s">
        <v>306</v>
      </c>
      <c r="B23" s="5">
        <v>20</v>
      </c>
      <c r="C23" s="5" t="s">
        <v>33</v>
      </c>
      <c r="D23" s="14"/>
      <c r="E23" s="14">
        <v>1</v>
      </c>
      <c r="F23" s="14"/>
      <c r="G23" s="14">
        <v>2</v>
      </c>
      <c r="H23" s="16" t="s">
        <v>154</v>
      </c>
    </row>
    <row r="24" spans="1:8" x14ac:dyDescent="0.25">
      <c r="A24" s="14" t="s">
        <v>306</v>
      </c>
      <c r="B24" s="5">
        <v>21</v>
      </c>
      <c r="C24" s="5" t="s">
        <v>34</v>
      </c>
      <c r="D24" s="14">
        <v>1</v>
      </c>
      <c r="E24" s="14"/>
      <c r="F24" s="14"/>
      <c r="G24" s="14">
        <v>1</v>
      </c>
      <c r="H24" s="14"/>
    </row>
    <row r="25" spans="1:8" x14ac:dyDescent="0.25">
      <c r="A25" s="14" t="s">
        <v>306</v>
      </c>
      <c r="B25" s="5">
        <v>22</v>
      </c>
      <c r="C25" s="5" t="s">
        <v>35</v>
      </c>
      <c r="D25" s="14">
        <v>1</v>
      </c>
      <c r="E25" s="14"/>
      <c r="F25" s="14"/>
      <c r="G25" s="14">
        <v>1</v>
      </c>
      <c r="H25" s="14"/>
    </row>
    <row r="26" spans="1:8" x14ac:dyDescent="0.25">
      <c r="A26" s="14" t="s">
        <v>306</v>
      </c>
      <c r="B26" s="5">
        <v>23</v>
      </c>
      <c r="C26" s="5" t="s">
        <v>36</v>
      </c>
      <c r="D26" s="14"/>
      <c r="E26" s="14"/>
      <c r="F26" s="14"/>
      <c r="G26" s="14"/>
      <c r="H26" s="14"/>
    </row>
    <row r="27" spans="1:8" x14ac:dyDescent="0.25">
      <c r="A27" s="14" t="s">
        <v>306</v>
      </c>
      <c r="B27" s="5">
        <v>24</v>
      </c>
      <c r="C27" s="5" t="s">
        <v>37</v>
      </c>
      <c r="D27" s="14">
        <v>1</v>
      </c>
      <c r="E27" s="14"/>
      <c r="F27" s="14"/>
      <c r="G27" s="14">
        <v>1</v>
      </c>
      <c r="H27" s="14"/>
    </row>
    <row r="28" spans="1:8" x14ac:dyDescent="0.25">
      <c r="A28" s="14" t="s">
        <v>306</v>
      </c>
      <c r="B28" s="5">
        <v>25</v>
      </c>
      <c r="C28" s="5" t="s">
        <v>38</v>
      </c>
      <c r="D28" s="14">
        <v>1</v>
      </c>
      <c r="E28" s="14"/>
      <c r="F28" s="14"/>
      <c r="G28" s="14">
        <v>1</v>
      </c>
      <c r="H28" s="14"/>
    </row>
    <row r="29" spans="1:8" x14ac:dyDescent="0.25">
      <c r="A29" s="14" t="s">
        <v>306</v>
      </c>
      <c r="B29" s="5">
        <v>26</v>
      </c>
      <c r="C29" s="5" t="s">
        <v>39</v>
      </c>
      <c r="D29" s="14">
        <v>1</v>
      </c>
      <c r="E29" s="14"/>
      <c r="F29" s="14"/>
      <c r="G29" s="14">
        <v>1</v>
      </c>
      <c r="H29" s="14"/>
    </row>
    <row r="30" spans="1:8" x14ac:dyDescent="0.25">
      <c r="A30" s="14" t="s">
        <v>306</v>
      </c>
      <c r="B30" s="5">
        <v>27</v>
      </c>
      <c r="C30" s="5" t="s">
        <v>40</v>
      </c>
      <c r="D30" s="14"/>
      <c r="E30" s="14"/>
      <c r="F30" s="14"/>
      <c r="G30" s="14"/>
      <c r="H30" s="14"/>
    </row>
    <row r="31" spans="1:8" x14ac:dyDescent="0.25">
      <c r="A31" s="14" t="s">
        <v>306</v>
      </c>
      <c r="B31" s="5">
        <v>28</v>
      </c>
      <c r="C31" s="5" t="s">
        <v>43</v>
      </c>
      <c r="D31" s="14">
        <v>1</v>
      </c>
      <c r="E31" s="14"/>
      <c r="F31" s="14"/>
      <c r="G31" s="14">
        <v>1</v>
      </c>
      <c r="H31" s="14"/>
    </row>
    <row r="32" spans="1:8" x14ac:dyDescent="0.25">
      <c r="A32" s="14" t="s">
        <v>307</v>
      </c>
      <c r="B32" s="5">
        <v>29</v>
      </c>
      <c r="C32" s="14" t="s">
        <v>279</v>
      </c>
      <c r="D32" s="14">
        <v>1</v>
      </c>
      <c r="E32" s="14"/>
      <c r="F32" s="14"/>
      <c r="G32" s="14">
        <v>1</v>
      </c>
      <c r="H32" s="14"/>
    </row>
    <row r="33" spans="1:8" x14ac:dyDescent="0.25">
      <c r="A33" s="14" t="s">
        <v>307</v>
      </c>
      <c r="B33" s="5">
        <v>30</v>
      </c>
      <c r="C33" s="14" t="s">
        <v>280</v>
      </c>
      <c r="D33" s="14">
        <v>1</v>
      </c>
      <c r="E33" s="14"/>
      <c r="F33" s="14"/>
      <c r="G33" s="14">
        <v>1</v>
      </c>
      <c r="H33" s="14"/>
    </row>
    <row r="34" spans="1:8" x14ac:dyDescent="0.25">
      <c r="A34" s="14" t="s">
        <v>307</v>
      </c>
      <c r="B34" s="5">
        <v>31</v>
      </c>
      <c r="C34" s="14" t="s">
        <v>281</v>
      </c>
      <c r="D34" s="14">
        <v>1</v>
      </c>
      <c r="E34" s="14"/>
      <c r="F34" s="14"/>
      <c r="G34" s="14">
        <v>1</v>
      </c>
      <c r="H34" s="14"/>
    </row>
    <row r="35" spans="1:8" x14ac:dyDescent="0.25">
      <c r="A35" s="14" t="s">
        <v>307</v>
      </c>
      <c r="B35" s="5">
        <v>32</v>
      </c>
      <c r="C35" s="14" t="s">
        <v>282</v>
      </c>
      <c r="D35" s="14">
        <v>1</v>
      </c>
      <c r="E35" s="14"/>
      <c r="F35" s="14"/>
      <c r="G35" s="14">
        <v>1</v>
      </c>
      <c r="H35" s="14"/>
    </row>
    <row r="36" spans="1:8" x14ac:dyDescent="0.25">
      <c r="A36" s="14" t="s">
        <v>307</v>
      </c>
      <c r="B36" s="5">
        <v>33</v>
      </c>
      <c r="C36" s="14" t="s">
        <v>283</v>
      </c>
      <c r="D36" s="14"/>
      <c r="E36" s="14"/>
      <c r="F36" s="14"/>
      <c r="G36" s="14"/>
      <c r="H36" s="14"/>
    </row>
    <row r="37" spans="1:8" x14ac:dyDescent="0.25">
      <c r="A37" s="14" t="s">
        <v>307</v>
      </c>
      <c r="B37" s="5">
        <v>34</v>
      </c>
      <c r="C37" s="14" t="s">
        <v>284</v>
      </c>
      <c r="D37" s="14">
        <v>1</v>
      </c>
      <c r="E37" s="14"/>
      <c r="F37" s="14"/>
      <c r="G37" s="14">
        <v>1</v>
      </c>
      <c r="H37" s="14"/>
    </row>
    <row r="38" spans="1:8" x14ac:dyDescent="0.25">
      <c r="A38" s="14" t="s">
        <v>307</v>
      </c>
      <c r="B38" s="5">
        <v>35</v>
      </c>
      <c r="C38" s="14" t="s">
        <v>285</v>
      </c>
      <c r="D38" s="14">
        <v>1</v>
      </c>
      <c r="E38" s="14"/>
      <c r="F38" s="14"/>
      <c r="G38" s="14">
        <v>1</v>
      </c>
      <c r="H38" s="18"/>
    </row>
    <row r="39" spans="1:8" x14ac:dyDescent="0.25">
      <c r="A39" s="14" t="s">
        <v>307</v>
      </c>
      <c r="B39" s="5">
        <v>36</v>
      </c>
      <c r="C39" s="14" t="s">
        <v>286</v>
      </c>
      <c r="D39" s="14"/>
      <c r="E39" s="14">
        <v>1</v>
      </c>
      <c r="F39" s="14"/>
      <c r="G39" s="14">
        <v>2</v>
      </c>
      <c r="H39" s="18" t="s">
        <v>333</v>
      </c>
    </row>
    <row r="40" spans="1:8" x14ac:dyDescent="0.25">
      <c r="A40" s="14" t="s">
        <v>307</v>
      </c>
      <c r="B40" s="5">
        <v>37</v>
      </c>
      <c r="C40" s="14" t="s">
        <v>287</v>
      </c>
      <c r="D40" s="14">
        <v>1</v>
      </c>
      <c r="E40" s="14"/>
      <c r="F40" s="14"/>
      <c r="G40" s="14">
        <v>1</v>
      </c>
      <c r="H40" s="18"/>
    </row>
    <row r="41" spans="1:8" x14ac:dyDescent="0.25">
      <c r="A41" s="14" t="s">
        <v>307</v>
      </c>
      <c r="B41" s="5">
        <v>38</v>
      </c>
      <c r="C41" s="14" t="s">
        <v>288</v>
      </c>
      <c r="D41" s="14">
        <v>1</v>
      </c>
      <c r="E41" s="14"/>
      <c r="F41" s="14"/>
      <c r="G41" s="14">
        <v>1</v>
      </c>
      <c r="H41" s="18"/>
    </row>
    <row r="42" spans="1:8" x14ac:dyDescent="0.25">
      <c r="A42" s="14" t="s">
        <v>307</v>
      </c>
      <c r="B42" s="5">
        <v>39</v>
      </c>
      <c r="C42" s="14" t="s">
        <v>289</v>
      </c>
      <c r="D42" s="14"/>
      <c r="E42" s="14"/>
      <c r="F42" s="14"/>
      <c r="G42" s="14"/>
      <c r="H42" s="18"/>
    </row>
    <row r="43" spans="1:8" x14ac:dyDescent="0.25">
      <c r="A43" s="14" t="s">
        <v>307</v>
      </c>
      <c r="B43" s="5">
        <v>40</v>
      </c>
      <c r="C43" s="14" t="s">
        <v>290</v>
      </c>
      <c r="D43" s="14">
        <v>1</v>
      </c>
      <c r="E43" s="14"/>
      <c r="F43" s="14"/>
      <c r="G43" s="14">
        <v>1</v>
      </c>
      <c r="H43" s="18"/>
    </row>
    <row r="44" spans="1:8" x14ac:dyDescent="0.25">
      <c r="A44" s="14" t="s">
        <v>307</v>
      </c>
      <c r="B44" s="5">
        <v>41</v>
      </c>
      <c r="C44" s="14" t="s">
        <v>291</v>
      </c>
      <c r="D44" s="14"/>
      <c r="E44" s="14">
        <v>1</v>
      </c>
      <c r="F44" s="14"/>
      <c r="G44" s="14">
        <v>2</v>
      </c>
      <c r="H44" s="18" t="s">
        <v>440</v>
      </c>
    </row>
    <row r="45" spans="1:8" x14ac:dyDescent="0.25">
      <c r="A45" s="14" t="s">
        <v>307</v>
      </c>
      <c r="B45" s="5">
        <v>42</v>
      </c>
      <c r="C45" s="14" t="s">
        <v>292</v>
      </c>
      <c r="D45" s="14"/>
      <c r="E45" s="14"/>
      <c r="F45" s="14"/>
      <c r="G45" s="14"/>
      <c r="H45" s="18"/>
    </row>
    <row r="46" spans="1:8" x14ac:dyDescent="0.25">
      <c r="A46" s="14" t="s">
        <v>307</v>
      </c>
      <c r="B46" s="5">
        <v>43</v>
      </c>
      <c r="C46" s="14" t="s">
        <v>293</v>
      </c>
      <c r="D46" s="14">
        <v>1</v>
      </c>
      <c r="E46" s="14"/>
      <c r="F46" s="14"/>
      <c r="G46" s="14">
        <v>1</v>
      </c>
      <c r="H46" s="18"/>
    </row>
    <row r="47" spans="1:8" x14ac:dyDescent="0.25">
      <c r="A47" s="14" t="s">
        <v>307</v>
      </c>
      <c r="B47" s="5">
        <v>44</v>
      </c>
      <c r="C47" s="14" t="s">
        <v>294</v>
      </c>
      <c r="D47" s="14">
        <v>1</v>
      </c>
      <c r="E47" s="14"/>
      <c r="F47" s="14"/>
      <c r="G47" s="14">
        <v>1</v>
      </c>
      <c r="H47" s="18"/>
    </row>
    <row r="48" spans="1:8" ht="24" x14ac:dyDescent="0.25">
      <c r="A48" s="14" t="s">
        <v>307</v>
      </c>
      <c r="B48" s="5">
        <v>45</v>
      </c>
      <c r="C48" s="14" t="s">
        <v>295</v>
      </c>
      <c r="D48" s="14"/>
      <c r="E48" s="14">
        <v>1</v>
      </c>
      <c r="F48" s="14"/>
      <c r="G48" s="14">
        <v>2</v>
      </c>
      <c r="H48" s="16" t="s">
        <v>370</v>
      </c>
    </row>
    <row r="49" spans="1:8" x14ac:dyDescent="0.25">
      <c r="A49" s="14" t="s">
        <v>307</v>
      </c>
      <c r="B49" s="5">
        <v>46</v>
      </c>
      <c r="C49" s="14" t="s">
        <v>296</v>
      </c>
      <c r="D49" s="14">
        <v>1</v>
      </c>
      <c r="E49" s="14"/>
      <c r="F49" s="14"/>
      <c r="G49" s="14">
        <v>1</v>
      </c>
      <c r="H49" s="18"/>
    </row>
    <row r="50" spans="1:8" x14ac:dyDescent="0.25">
      <c r="A50" s="14" t="s">
        <v>307</v>
      </c>
      <c r="B50" s="5">
        <v>47</v>
      </c>
      <c r="C50" s="14" t="s">
        <v>297</v>
      </c>
      <c r="D50" s="14">
        <v>1</v>
      </c>
      <c r="E50" s="14"/>
      <c r="F50" s="14"/>
      <c r="G50" s="14">
        <v>1</v>
      </c>
      <c r="H50" s="18"/>
    </row>
    <row r="51" spans="1:8" x14ac:dyDescent="0.25">
      <c r="A51" s="14" t="s">
        <v>307</v>
      </c>
      <c r="B51" s="5">
        <v>48</v>
      </c>
      <c r="C51" s="14" t="s">
        <v>298</v>
      </c>
      <c r="D51" s="14"/>
      <c r="E51" s="14">
        <v>1</v>
      </c>
      <c r="F51" s="14"/>
      <c r="G51" s="14">
        <v>2</v>
      </c>
      <c r="H51" s="18" t="s">
        <v>341</v>
      </c>
    </row>
    <row r="52" spans="1:8" x14ac:dyDescent="0.25">
      <c r="A52" s="14" t="s">
        <v>307</v>
      </c>
      <c r="B52" s="5">
        <v>49</v>
      </c>
      <c r="C52" s="14" t="s">
        <v>299</v>
      </c>
      <c r="D52" s="14">
        <v>1</v>
      </c>
      <c r="E52" s="14"/>
      <c r="F52" s="14"/>
      <c r="G52" s="14">
        <v>1</v>
      </c>
      <c r="H52" s="18"/>
    </row>
    <row r="53" spans="1:8" x14ac:dyDescent="0.25">
      <c r="A53" s="14" t="s">
        <v>307</v>
      </c>
      <c r="B53" s="5">
        <v>50</v>
      </c>
      <c r="C53" s="14" t="s">
        <v>300</v>
      </c>
      <c r="D53" s="14">
        <v>1</v>
      </c>
      <c r="E53" s="14"/>
      <c r="F53" s="14"/>
      <c r="G53" s="14">
        <v>1</v>
      </c>
      <c r="H53" s="18"/>
    </row>
    <row r="54" spans="1:8" x14ac:dyDescent="0.25">
      <c r="A54" s="14" t="s">
        <v>307</v>
      </c>
      <c r="B54" s="5">
        <v>51</v>
      </c>
      <c r="C54" s="14" t="s">
        <v>301</v>
      </c>
      <c r="D54" s="14">
        <v>1</v>
      </c>
      <c r="E54" s="14"/>
      <c r="F54" s="14"/>
      <c r="G54" s="14">
        <v>1</v>
      </c>
      <c r="H54" s="18"/>
    </row>
    <row r="55" spans="1:8" x14ac:dyDescent="0.25">
      <c r="A55" s="14" t="s">
        <v>307</v>
      </c>
      <c r="B55" s="5">
        <v>52</v>
      </c>
      <c r="C55" s="14" t="s">
        <v>302</v>
      </c>
      <c r="D55" s="14">
        <v>1</v>
      </c>
      <c r="E55" s="14"/>
      <c r="F55" s="14"/>
      <c r="G55" s="14">
        <v>1</v>
      </c>
      <c r="H55" s="18"/>
    </row>
    <row r="56" spans="1:8" x14ac:dyDescent="0.25">
      <c r="A56" s="14" t="s">
        <v>307</v>
      </c>
      <c r="B56" s="5">
        <v>53</v>
      </c>
      <c r="C56" s="14" t="s">
        <v>303</v>
      </c>
      <c r="D56" s="14">
        <v>1</v>
      </c>
      <c r="E56" s="14"/>
      <c r="F56" s="14"/>
      <c r="G56" s="14">
        <v>1</v>
      </c>
      <c r="H56" s="18"/>
    </row>
    <row r="57" spans="1:8" x14ac:dyDescent="0.25">
      <c r="A57" s="14" t="s">
        <v>307</v>
      </c>
      <c r="B57" s="5">
        <v>54</v>
      </c>
      <c r="C57" s="14" t="s">
        <v>304</v>
      </c>
      <c r="D57" s="14">
        <v>1</v>
      </c>
      <c r="E57" s="14"/>
      <c r="F57" s="14"/>
      <c r="G57" s="14">
        <v>1</v>
      </c>
      <c r="H57" s="18"/>
    </row>
    <row r="59" spans="1:8" x14ac:dyDescent="0.25">
      <c r="B59" s="43" t="s">
        <v>11</v>
      </c>
      <c r="C59" s="43"/>
      <c r="D59" s="43"/>
      <c r="E59" s="43"/>
      <c r="F59" s="43"/>
      <c r="G59" s="43"/>
      <c r="H59" s="43"/>
    </row>
    <row r="60" spans="1:8" x14ac:dyDescent="0.25">
      <c r="A60" s="14" t="s">
        <v>306</v>
      </c>
      <c r="B60" s="31" t="s">
        <v>260</v>
      </c>
      <c r="C60" s="31"/>
      <c r="D60" s="31"/>
      <c r="E60" s="31"/>
      <c r="F60" s="31"/>
      <c r="G60" s="31"/>
      <c r="H60" s="31"/>
    </row>
    <row r="61" spans="1:8" x14ac:dyDescent="0.25">
      <c r="A61" s="14" t="s">
        <v>308</v>
      </c>
      <c r="B61" s="28" t="s">
        <v>496</v>
      </c>
      <c r="C61" s="29"/>
      <c r="D61" s="29"/>
      <c r="E61" s="29"/>
      <c r="F61" s="29"/>
      <c r="G61" s="29"/>
      <c r="H61" s="30"/>
    </row>
    <row r="62" spans="1:8" x14ac:dyDescent="0.25">
      <c r="B62" s="42" t="s">
        <v>12</v>
      </c>
      <c r="C62" s="42"/>
      <c r="D62" s="42"/>
      <c r="E62" s="42"/>
      <c r="F62" s="42"/>
      <c r="G62" s="42"/>
      <c r="H62" s="42"/>
    </row>
    <row r="63" spans="1:8" x14ac:dyDescent="0.25">
      <c r="B63" s="25"/>
      <c r="C63" s="25"/>
      <c r="D63" s="25"/>
      <c r="E63" s="25"/>
      <c r="F63" s="25"/>
      <c r="G63" s="25"/>
      <c r="H63" s="25"/>
    </row>
    <row r="70" spans="4:8" x14ac:dyDescent="0.25">
      <c r="D70" s="3">
        <f>COUNT(D4:D57)</f>
        <v>39</v>
      </c>
      <c r="E70" s="3">
        <f>COUNT(E4:E57)</f>
        <v>5</v>
      </c>
      <c r="F70" s="3">
        <f>COUNT(F4:F57)</f>
        <v>0</v>
      </c>
      <c r="H70" s="3">
        <f>SUM(D70:F70)</f>
        <v>44</v>
      </c>
    </row>
    <row r="71" spans="4:8" x14ac:dyDescent="0.25">
      <c r="D71" s="11">
        <f>D70/$H$70</f>
        <v>0.88636363636363635</v>
      </c>
      <c r="E71" s="11">
        <f t="shared" ref="E71:F71" si="0">E70/$H$70</f>
        <v>0.11363636363636363</v>
      </c>
      <c r="F71" s="11">
        <f t="shared" si="0"/>
        <v>0</v>
      </c>
      <c r="G71" s="11"/>
    </row>
  </sheetData>
  <mergeCells count="10">
    <mergeCell ref="A1:A3"/>
    <mergeCell ref="B61:H61"/>
    <mergeCell ref="B59:H59"/>
    <mergeCell ref="B60:H60"/>
    <mergeCell ref="B62:H62"/>
    <mergeCell ref="B63:H63"/>
    <mergeCell ref="B1:B3"/>
    <mergeCell ref="C1:C3"/>
    <mergeCell ref="D1:H1"/>
    <mergeCell ref="D2:H2"/>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71"/>
  <sheetViews>
    <sheetView topLeftCell="A23" workbookViewId="0">
      <selection activeCell="F66" sqref="F66"/>
    </sheetView>
  </sheetViews>
  <sheetFormatPr baseColWidth="10" defaultRowHeight="12" x14ac:dyDescent="0.25"/>
  <cols>
    <col min="1" max="1" width="6.140625" style="3" customWidth="1"/>
    <col min="2" max="2" width="4.5703125" style="3" customWidth="1"/>
    <col min="3" max="3" width="15.42578125" style="3" bestFit="1" customWidth="1"/>
    <col min="4" max="6" width="14.7109375" style="3" customWidth="1"/>
    <col min="7" max="7" width="4.7109375" style="3" customWidth="1"/>
    <col min="8" max="8" width="113" style="3" bestFit="1" customWidth="1"/>
    <col min="9" max="13" width="2" style="3" bestFit="1" customWidth="1"/>
    <col min="14" max="45" width="3" style="3" bestFit="1" customWidth="1"/>
    <col min="46" max="16384" width="11.42578125" style="3"/>
  </cols>
  <sheetData>
    <row r="1" spans="1:45" ht="24" customHeight="1" x14ac:dyDescent="0.25">
      <c r="A1" s="23" t="s">
        <v>305</v>
      </c>
      <c r="B1" s="23" t="s">
        <v>1</v>
      </c>
      <c r="C1" s="23" t="s">
        <v>0</v>
      </c>
      <c r="D1" s="26" t="s">
        <v>199</v>
      </c>
      <c r="E1" s="26"/>
      <c r="F1" s="26"/>
      <c r="G1" s="26"/>
      <c r="H1" s="26"/>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row>
    <row r="2" spans="1:45" x14ac:dyDescent="0.25">
      <c r="A2" s="23"/>
      <c r="B2" s="23"/>
      <c r="C2" s="23"/>
      <c r="D2" s="27" t="s">
        <v>3</v>
      </c>
      <c r="E2" s="27"/>
      <c r="F2" s="27"/>
      <c r="G2" s="27"/>
      <c r="H2" s="27"/>
    </row>
    <row r="3" spans="1:45" ht="36" x14ac:dyDescent="0.25">
      <c r="A3" s="23"/>
      <c r="B3" s="23"/>
      <c r="C3" s="23"/>
      <c r="D3" s="8" t="s">
        <v>13</v>
      </c>
      <c r="E3" s="8" t="s">
        <v>14</v>
      </c>
      <c r="F3" s="8" t="s">
        <v>15</v>
      </c>
      <c r="G3" s="8" t="s">
        <v>244</v>
      </c>
      <c r="H3" s="7" t="s">
        <v>2</v>
      </c>
    </row>
    <row r="4" spans="1:45" x14ac:dyDescent="0.25">
      <c r="A4" s="14" t="s">
        <v>306</v>
      </c>
      <c r="B4" s="5">
        <v>1</v>
      </c>
      <c r="C4" s="5" t="s">
        <v>16</v>
      </c>
      <c r="D4" s="14">
        <v>1</v>
      </c>
      <c r="E4" s="14"/>
      <c r="F4" s="14"/>
      <c r="G4" s="14">
        <v>1</v>
      </c>
      <c r="H4" s="14"/>
    </row>
    <row r="5" spans="1:45" x14ac:dyDescent="0.25">
      <c r="A5" s="14" t="s">
        <v>306</v>
      </c>
      <c r="B5" s="5">
        <v>2</v>
      </c>
      <c r="C5" s="5" t="s">
        <v>17</v>
      </c>
      <c r="D5" s="14">
        <v>1</v>
      </c>
      <c r="E5" s="14"/>
      <c r="F5" s="14"/>
      <c r="G5" s="14">
        <v>1</v>
      </c>
      <c r="H5" s="14"/>
    </row>
    <row r="6" spans="1:45" x14ac:dyDescent="0.25">
      <c r="A6" s="14" t="s">
        <v>306</v>
      </c>
      <c r="B6" s="5">
        <v>3</v>
      </c>
      <c r="C6" s="14" t="s">
        <v>41</v>
      </c>
      <c r="D6" s="14"/>
      <c r="E6" s="14"/>
      <c r="F6" s="14"/>
      <c r="G6" s="14"/>
      <c r="H6" s="14"/>
    </row>
    <row r="7" spans="1:45" x14ac:dyDescent="0.25">
      <c r="A7" s="14" t="s">
        <v>306</v>
      </c>
      <c r="B7" s="5">
        <v>4</v>
      </c>
      <c r="C7" s="5" t="s">
        <v>18</v>
      </c>
      <c r="D7" s="14">
        <v>1</v>
      </c>
      <c r="E7" s="14"/>
      <c r="F7" s="14"/>
      <c r="G7" s="14">
        <v>1</v>
      </c>
      <c r="H7" s="14"/>
    </row>
    <row r="8" spans="1:45" x14ac:dyDescent="0.25">
      <c r="A8" s="14" t="s">
        <v>306</v>
      </c>
      <c r="B8" s="5">
        <v>5</v>
      </c>
      <c r="C8" s="5" t="s">
        <v>19</v>
      </c>
      <c r="D8" s="14">
        <v>1</v>
      </c>
      <c r="E8" s="14"/>
      <c r="F8" s="14"/>
      <c r="G8" s="14">
        <v>1</v>
      </c>
      <c r="H8" s="14"/>
    </row>
    <row r="9" spans="1:45" x14ac:dyDescent="0.25">
      <c r="A9" s="14" t="s">
        <v>306</v>
      </c>
      <c r="B9" s="5">
        <v>6</v>
      </c>
      <c r="C9" s="5" t="s">
        <v>20</v>
      </c>
      <c r="D9" s="14"/>
      <c r="E9" s="14"/>
      <c r="F9" s="14"/>
      <c r="G9" s="14"/>
      <c r="H9" s="14"/>
    </row>
    <row r="10" spans="1:45" x14ac:dyDescent="0.25">
      <c r="A10" s="14" t="s">
        <v>306</v>
      </c>
      <c r="B10" s="5">
        <v>7</v>
      </c>
      <c r="C10" s="5" t="s">
        <v>21</v>
      </c>
      <c r="D10" s="14">
        <v>1</v>
      </c>
      <c r="E10" s="14"/>
      <c r="F10" s="14"/>
      <c r="G10" s="14">
        <v>1</v>
      </c>
      <c r="H10" s="14"/>
    </row>
    <row r="11" spans="1:45" x14ac:dyDescent="0.25">
      <c r="A11" s="14" t="s">
        <v>306</v>
      </c>
      <c r="B11" s="5">
        <v>8</v>
      </c>
      <c r="C11" s="5" t="s">
        <v>22</v>
      </c>
      <c r="D11" s="14">
        <v>1</v>
      </c>
      <c r="E11" s="14"/>
      <c r="F11" s="14"/>
      <c r="G11" s="14">
        <v>1</v>
      </c>
      <c r="H11" s="14"/>
    </row>
    <row r="12" spans="1:45" x14ac:dyDescent="0.25">
      <c r="A12" s="14" t="s">
        <v>306</v>
      </c>
      <c r="B12" s="5">
        <v>9</v>
      </c>
      <c r="C12" s="5" t="s">
        <v>23</v>
      </c>
      <c r="D12" s="14"/>
      <c r="E12" s="14"/>
      <c r="F12" s="14"/>
      <c r="G12" s="14"/>
      <c r="H12" s="14"/>
    </row>
    <row r="13" spans="1:45" x14ac:dyDescent="0.25">
      <c r="A13" s="14" t="s">
        <v>306</v>
      </c>
      <c r="B13" s="5">
        <v>10</v>
      </c>
      <c r="C13" s="5" t="s">
        <v>24</v>
      </c>
      <c r="D13" s="14">
        <v>1</v>
      </c>
      <c r="E13" s="14"/>
      <c r="F13" s="14"/>
      <c r="G13" s="14">
        <v>1</v>
      </c>
      <c r="H13" s="14"/>
    </row>
    <row r="14" spans="1:45" x14ac:dyDescent="0.25">
      <c r="A14" s="14" t="s">
        <v>306</v>
      </c>
      <c r="B14" s="5">
        <v>11</v>
      </c>
      <c r="C14" s="5" t="s">
        <v>25</v>
      </c>
      <c r="D14" s="14">
        <v>1</v>
      </c>
      <c r="E14" s="14"/>
      <c r="F14" s="14"/>
      <c r="G14" s="14">
        <v>1</v>
      </c>
      <c r="H14" s="14"/>
    </row>
    <row r="15" spans="1:45" x14ac:dyDescent="0.25">
      <c r="A15" s="14" t="s">
        <v>306</v>
      </c>
      <c r="B15" s="5">
        <v>12</v>
      </c>
      <c r="C15" s="5" t="s">
        <v>26</v>
      </c>
      <c r="D15" s="14">
        <v>1</v>
      </c>
      <c r="E15" s="14"/>
      <c r="F15" s="14"/>
      <c r="G15" s="14">
        <v>1</v>
      </c>
      <c r="H15" s="14"/>
    </row>
    <row r="16" spans="1:45" x14ac:dyDescent="0.25">
      <c r="A16" s="14" t="s">
        <v>306</v>
      </c>
      <c r="B16" s="5">
        <v>13</v>
      </c>
      <c r="C16" s="5" t="s">
        <v>27</v>
      </c>
      <c r="D16" s="14"/>
      <c r="E16" s="14"/>
      <c r="F16" s="14"/>
      <c r="G16" s="14"/>
      <c r="H16" s="14"/>
    </row>
    <row r="17" spans="1:8" x14ac:dyDescent="0.25">
      <c r="A17" s="14" t="s">
        <v>306</v>
      </c>
      <c r="B17" s="5">
        <v>14</v>
      </c>
      <c r="C17" s="5" t="s">
        <v>42</v>
      </c>
      <c r="D17" s="14">
        <v>1</v>
      </c>
      <c r="E17" s="14"/>
      <c r="F17" s="14"/>
      <c r="G17" s="14">
        <v>1</v>
      </c>
      <c r="H17" s="14"/>
    </row>
    <row r="18" spans="1:8" x14ac:dyDescent="0.25">
      <c r="A18" s="14" t="s">
        <v>306</v>
      </c>
      <c r="B18" s="5">
        <v>15</v>
      </c>
      <c r="C18" s="5" t="s">
        <v>28</v>
      </c>
      <c r="D18" s="14">
        <v>1</v>
      </c>
      <c r="E18" s="14"/>
      <c r="F18" s="14"/>
      <c r="G18" s="14">
        <v>1</v>
      </c>
      <c r="H18" s="14"/>
    </row>
    <row r="19" spans="1:8" x14ac:dyDescent="0.25">
      <c r="A19" s="14" t="s">
        <v>306</v>
      </c>
      <c r="B19" s="5">
        <v>16</v>
      </c>
      <c r="C19" s="5" t="s">
        <v>29</v>
      </c>
      <c r="D19" s="14">
        <v>1</v>
      </c>
      <c r="E19" s="14"/>
      <c r="F19" s="14"/>
      <c r="G19" s="14">
        <v>1</v>
      </c>
      <c r="H19" s="14"/>
    </row>
    <row r="20" spans="1:8" x14ac:dyDescent="0.25">
      <c r="A20" s="14" t="s">
        <v>306</v>
      </c>
      <c r="B20" s="5">
        <v>17</v>
      </c>
      <c r="C20" s="5" t="s">
        <v>30</v>
      </c>
      <c r="D20" s="14">
        <v>1</v>
      </c>
      <c r="E20" s="14"/>
      <c r="F20" s="14"/>
      <c r="G20" s="14">
        <v>1</v>
      </c>
      <c r="H20" s="14"/>
    </row>
    <row r="21" spans="1:8" x14ac:dyDescent="0.25">
      <c r="A21" s="14" t="s">
        <v>306</v>
      </c>
      <c r="B21" s="5">
        <v>18</v>
      </c>
      <c r="C21" s="5" t="s">
        <v>31</v>
      </c>
      <c r="D21" s="14">
        <v>1</v>
      </c>
      <c r="E21" s="14"/>
      <c r="F21" s="14"/>
      <c r="G21" s="14">
        <v>1</v>
      </c>
      <c r="H21" s="14"/>
    </row>
    <row r="22" spans="1:8" x14ac:dyDescent="0.25">
      <c r="A22" s="14" t="s">
        <v>306</v>
      </c>
      <c r="B22" s="5">
        <v>19</v>
      </c>
      <c r="C22" s="5" t="s">
        <v>32</v>
      </c>
      <c r="D22" s="14">
        <v>1</v>
      </c>
      <c r="E22" s="14"/>
      <c r="F22" s="14"/>
      <c r="G22" s="14">
        <v>1</v>
      </c>
      <c r="H22" s="14"/>
    </row>
    <row r="23" spans="1:8" x14ac:dyDescent="0.25">
      <c r="A23" s="14" t="s">
        <v>306</v>
      </c>
      <c r="B23" s="5">
        <v>20</v>
      </c>
      <c r="C23" s="5" t="s">
        <v>33</v>
      </c>
      <c r="D23" s="14">
        <v>1</v>
      </c>
      <c r="E23" s="14"/>
      <c r="F23" s="14"/>
      <c r="G23" s="14">
        <v>1</v>
      </c>
      <c r="H23" s="14"/>
    </row>
    <row r="24" spans="1:8" x14ac:dyDescent="0.25">
      <c r="A24" s="14" t="s">
        <v>306</v>
      </c>
      <c r="B24" s="5">
        <v>21</v>
      </c>
      <c r="C24" s="5" t="s">
        <v>34</v>
      </c>
      <c r="D24" s="14">
        <v>1</v>
      </c>
      <c r="E24" s="14"/>
      <c r="F24" s="14"/>
      <c r="G24" s="14">
        <v>1</v>
      </c>
      <c r="H24" s="14"/>
    </row>
    <row r="25" spans="1:8" x14ac:dyDescent="0.25">
      <c r="A25" s="14" t="s">
        <v>306</v>
      </c>
      <c r="B25" s="5">
        <v>22</v>
      </c>
      <c r="C25" s="5" t="s">
        <v>35</v>
      </c>
      <c r="D25" s="14">
        <v>1</v>
      </c>
      <c r="E25" s="14"/>
      <c r="F25" s="14"/>
      <c r="G25" s="14">
        <v>1</v>
      </c>
      <c r="H25" s="14"/>
    </row>
    <row r="26" spans="1:8" x14ac:dyDescent="0.25">
      <c r="A26" s="14" t="s">
        <v>306</v>
      </c>
      <c r="B26" s="5">
        <v>23</v>
      </c>
      <c r="C26" s="5" t="s">
        <v>36</v>
      </c>
      <c r="D26" s="14"/>
      <c r="E26" s="14"/>
      <c r="F26" s="14"/>
      <c r="G26" s="14"/>
      <c r="H26" s="14"/>
    </row>
    <row r="27" spans="1:8" x14ac:dyDescent="0.25">
      <c r="A27" s="14" t="s">
        <v>306</v>
      </c>
      <c r="B27" s="5">
        <v>24</v>
      </c>
      <c r="C27" s="5" t="s">
        <v>37</v>
      </c>
      <c r="D27" s="14">
        <v>1</v>
      </c>
      <c r="E27" s="14"/>
      <c r="F27" s="14"/>
      <c r="G27" s="14">
        <v>1</v>
      </c>
      <c r="H27" s="14"/>
    </row>
    <row r="28" spans="1:8" x14ac:dyDescent="0.25">
      <c r="A28" s="14" t="s">
        <v>306</v>
      </c>
      <c r="B28" s="5">
        <v>25</v>
      </c>
      <c r="C28" s="5" t="s">
        <v>38</v>
      </c>
      <c r="D28" s="14">
        <v>1</v>
      </c>
      <c r="E28" s="14"/>
      <c r="F28" s="14"/>
      <c r="G28" s="14">
        <v>1</v>
      </c>
      <c r="H28" s="14"/>
    </row>
    <row r="29" spans="1:8" x14ac:dyDescent="0.25">
      <c r="A29" s="14" t="s">
        <v>306</v>
      </c>
      <c r="B29" s="5">
        <v>26</v>
      </c>
      <c r="C29" s="5" t="s">
        <v>39</v>
      </c>
      <c r="D29" s="14">
        <v>1</v>
      </c>
      <c r="E29" s="14"/>
      <c r="F29" s="14"/>
      <c r="G29" s="14">
        <v>1</v>
      </c>
      <c r="H29" s="18" t="s">
        <v>183</v>
      </c>
    </row>
    <row r="30" spans="1:8" x14ac:dyDescent="0.25">
      <c r="A30" s="14" t="s">
        <v>306</v>
      </c>
      <c r="B30" s="5">
        <v>27</v>
      </c>
      <c r="C30" s="5" t="s">
        <v>40</v>
      </c>
      <c r="D30" s="14"/>
      <c r="E30" s="14"/>
      <c r="F30" s="14"/>
      <c r="G30" s="14"/>
      <c r="H30" s="14"/>
    </row>
    <row r="31" spans="1:8" x14ac:dyDescent="0.25">
      <c r="A31" s="14" t="s">
        <v>306</v>
      </c>
      <c r="B31" s="5">
        <v>28</v>
      </c>
      <c r="C31" s="5" t="s">
        <v>43</v>
      </c>
      <c r="D31" s="14">
        <v>1</v>
      </c>
      <c r="E31" s="14"/>
      <c r="F31" s="14"/>
      <c r="G31" s="14">
        <v>1</v>
      </c>
      <c r="H31" s="14"/>
    </row>
    <row r="32" spans="1:8" x14ac:dyDescent="0.25">
      <c r="A32" s="14" t="s">
        <v>307</v>
      </c>
      <c r="B32" s="5">
        <v>29</v>
      </c>
      <c r="C32" s="14" t="s">
        <v>279</v>
      </c>
      <c r="D32" s="14">
        <v>1</v>
      </c>
      <c r="E32" s="14"/>
      <c r="F32" s="14"/>
      <c r="G32" s="14">
        <v>1</v>
      </c>
      <c r="H32" s="14"/>
    </row>
    <row r="33" spans="1:8" x14ac:dyDescent="0.25">
      <c r="A33" s="14" t="s">
        <v>307</v>
      </c>
      <c r="B33" s="5">
        <v>30</v>
      </c>
      <c r="C33" s="14" t="s">
        <v>280</v>
      </c>
      <c r="D33" s="14">
        <v>1</v>
      </c>
      <c r="E33" s="14"/>
      <c r="F33" s="14"/>
      <c r="G33" s="14">
        <v>1</v>
      </c>
      <c r="H33" s="14"/>
    </row>
    <row r="34" spans="1:8" ht="24" x14ac:dyDescent="0.25">
      <c r="A34" s="14" t="s">
        <v>307</v>
      </c>
      <c r="B34" s="5">
        <v>31</v>
      </c>
      <c r="C34" s="14" t="s">
        <v>281</v>
      </c>
      <c r="D34" s="14"/>
      <c r="E34" s="14">
        <v>1</v>
      </c>
      <c r="F34" s="14"/>
      <c r="G34" s="14">
        <v>2</v>
      </c>
      <c r="H34" s="16" t="s">
        <v>456</v>
      </c>
    </row>
    <row r="35" spans="1:8" ht="24" x14ac:dyDescent="0.25">
      <c r="A35" s="14" t="s">
        <v>307</v>
      </c>
      <c r="B35" s="5">
        <v>32</v>
      </c>
      <c r="C35" s="14" t="s">
        <v>282</v>
      </c>
      <c r="D35" s="14"/>
      <c r="E35" s="14">
        <v>1</v>
      </c>
      <c r="F35" s="14"/>
      <c r="G35" s="14">
        <v>2</v>
      </c>
      <c r="H35" s="16" t="s">
        <v>464</v>
      </c>
    </row>
    <row r="36" spans="1:8" x14ac:dyDescent="0.25">
      <c r="A36" s="14" t="s">
        <v>307</v>
      </c>
      <c r="B36" s="5">
        <v>33</v>
      </c>
      <c r="C36" s="14" t="s">
        <v>283</v>
      </c>
      <c r="D36" s="14"/>
      <c r="E36" s="14"/>
      <c r="F36" s="14"/>
      <c r="G36" s="14"/>
      <c r="H36" s="18"/>
    </row>
    <row r="37" spans="1:8" x14ac:dyDescent="0.25">
      <c r="A37" s="14" t="s">
        <v>307</v>
      </c>
      <c r="B37" s="5">
        <v>34</v>
      </c>
      <c r="C37" s="14" t="s">
        <v>284</v>
      </c>
      <c r="D37" s="14">
        <v>1</v>
      </c>
      <c r="E37" s="14"/>
      <c r="F37" s="14"/>
      <c r="G37" s="14">
        <v>1</v>
      </c>
      <c r="H37" s="18"/>
    </row>
    <row r="38" spans="1:8" x14ac:dyDescent="0.25">
      <c r="A38" s="14" t="s">
        <v>307</v>
      </c>
      <c r="B38" s="5">
        <v>35</v>
      </c>
      <c r="C38" s="14" t="s">
        <v>285</v>
      </c>
      <c r="D38" s="14">
        <v>1</v>
      </c>
      <c r="E38" s="14"/>
      <c r="F38" s="14"/>
      <c r="G38" s="14">
        <v>1</v>
      </c>
      <c r="H38" s="18"/>
    </row>
    <row r="39" spans="1:8" x14ac:dyDescent="0.25">
      <c r="A39" s="14" t="s">
        <v>307</v>
      </c>
      <c r="B39" s="5">
        <v>36</v>
      </c>
      <c r="C39" s="14" t="s">
        <v>286</v>
      </c>
      <c r="D39" s="14">
        <v>1</v>
      </c>
      <c r="E39" s="14"/>
      <c r="F39" s="14"/>
      <c r="G39" s="14">
        <v>1</v>
      </c>
      <c r="H39" s="18"/>
    </row>
    <row r="40" spans="1:8" x14ac:dyDescent="0.25">
      <c r="A40" s="14" t="s">
        <v>307</v>
      </c>
      <c r="B40" s="5">
        <v>37</v>
      </c>
      <c r="C40" s="14" t="s">
        <v>287</v>
      </c>
      <c r="D40" s="14">
        <v>1</v>
      </c>
      <c r="E40" s="14"/>
      <c r="F40" s="14"/>
      <c r="G40" s="14">
        <v>1</v>
      </c>
      <c r="H40" s="18"/>
    </row>
    <row r="41" spans="1:8" x14ac:dyDescent="0.25">
      <c r="A41" s="14" t="s">
        <v>307</v>
      </c>
      <c r="B41" s="5">
        <v>38</v>
      </c>
      <c r="C41" s="14" t="s">
        <v>288</v>
      </c>
      <c r="D41" s="14"/>
      <c r="E41" s="14">
        <v>1</v>
      </c>
      <c r="F41" s="14"/>
      <c r="G41" s="14">
        <v>2</v>
      </c>
      <c r="H41" s="18" t="s">
        <v>388</v>
      </c>
    </row>
    <row r="42" spans="1:8" x14ac:dyDescent="0.25">
      <c r="A42" s="14" t="s">
        <v>307</v>
      </c>
      <c r="B42" s="5">
        <v>39</v>
      </c>
      <c r="C42" s="14" t="s">
        <v>289</v>
      </c>
      <c r="D42" s="14"/>
      <c r="E42" s="14"/>
      <c r="F42" s="14"/>
      <c r="G42" s="14"/>
      <c r="H42" s="18"/>
    </row>
    <row r="43" spans="1:8" x14ac:dyDescent="0.25">
      <c r="A43" s="14" t="s">
        <v>307</v>
      </c>
      <c r="B43" s="5">
        <v>40</v>
      </c>
      <c r="C43" s="14" t="s">
        <v>290</v>
      </c>
      <c r="D43" s="14"/>
      <c r="E43" s="14">
        <v>1</v>
      </c>
      <c r="F43" s="14"/>
      <c r="G43" s="14">
        <v>2</v>
      </c>
      <c r="H43" s="18" t="s">
        <v>479</v>
      </c>
    </row>
    <row r="44" spans="1:8" x14ac:dyDescent="0.25">
      <c r="A44" s="14" t="s">
        <v>307</v>
      </c>
      <c r="B44" s="5">
        <v>41</v>
      </c>
      <c r="C44" s="14" t="s">
        <v>291</v>
      </c>
      <c r="D44" s="14">
        <v>1</v>
      </c>
      <c r="E44" s="14"/>
      <c r="F44" s="14"/>
      <c r="G44" s="14">
        <v>1</v>
      </c>
      <c r="H44" s="18"/>
    </row>
    <row r="45" spans="1:8" x14ac:dyDescent="0.25">
      <c r="A45" s="14" t="s">
        <v>307</v>
      </c>
      <c r="B45" s="5">
        <v>42</v>
      </c>
      <c r="C45" s="14" t="s">
        <v>292</v>
      </c>
      <c r="D45" s="14"/>
      <c r="E45" s="14"/>
      <c r="F45" s="14"/>
      <c r="G45" s="14"/>
      <c r="H45" s="18" t="s">
        <v>430</v>
      </c>
    </row>
    <row r="46" spans="1:8" x14ac:dyDescent="0.25">
      <c r="A46" s="14" t="s">
        <v>307</v>
      </c>
      <c r="B46" s="5">
        <v>43</v>
      </c>
      <c r="C46" s="14" t="s">
        <v>293</v>
      </c>
      <c r="D46" s="14">
        <v>1</v>
      </c>
      <c r="E46" s="14"/>
      <c r="F46" s="14"/>
      <c r="G46" s="14">
        <v>1</v>
      </c>
      <c r="H46" s="18"/>
    </row>
    <row r="47" spans="1:8" x14ac:dyDescent="0.25">
      <c r="A47" s="14" t="s">
        <v>307</v>
      </c>
      <c r="B47" s="5">
        <v>44</v>
      </c>
      <c r="C47" s="14" t="s">
        <v>294</v>
      </c>
      <c r="D47" s="14">
        <v>1</v>
      </c>
      <c r="E47" s="14"/>
      <c r="F47" s="14"/>
      <c r="G47" s="14">
        <v>1</v>
      </c>
      <c r="H47" s="18"/>
    </row>
    <row r="48" spans="1:8" x14ac:dyDescent="0.25">
      <c r="A48" s="14" t="s">
        <v>307</v>
      </c>
      <c r="B48" s="5">
        <v>45</v>
      </c>
      <c r="C48" s="14" t="s">
        <v>295</v>
      </c>
      <c r="D48" s="14"/>
      <c r="E48" s="14">
        <v>1</v>
      </c>
      <c r="F48" s="14"/>
      <c r="G48" s="14">
        <v>2</v>
      </c>
      <c r="H48" s="18" t="s">
        <v>371</v>
      </c>
    </row>
    <row r="49" spans="1:8" x14ac:dyDescent="0.25">
      <c r="A49" s="14" t="s">
        <v>307</v>
      </c>
      <c r="B49" s="5">
        <v>46</v>
      </c>
      <c r="C49" s="14" t="s">
        <v>296</v>
      </c>
      <c r="D49" s="14">
        <v>1</v>
      </c>
      <c r="E49" s="14"/>
      <c r="F49" s="14"/>
      <c r="G49" s="14">
        <v>1</v>
      </c>
      <c r="H49" s="18"/>
    </row>
    <row r="50" spans="1:8" x14ac:dyDescent="0.25">
      <c r="A50" s="14" t="s">
        <v>307</v>
      </c>
      <c r="B50" s="5">
        <v>47</v>
      </c>
      <c r="C50" s="14" t="s">
        <v>297</v>
      </c>
      <c r="D50" s="14">
        <v>1</v>
      </c>
      <c r="E50" s="14"/>
      <c r="F50" s="14"/>
      <c r="G50" s="14">
        <v>1</v>
      </c>
      <c r="H50" s="18"/>
    </row>
    <row r="51" spans="1:8" x14ac:dyDescent="0.25">
      <c r="A51" s="14" t="s">
        <v>307</v>
      </c>
      <c r="B51" s="5">
        <v>48</v>
      </c>
      <c r="C51" s="14" t="s">
        <v>298</v>
      </c>
      <c r="D51" s="14"/>
      <c r="E51" s="14">
        <v>1</v>
      </c>
      <c r="F51" s="14"/>
      <c r="G51" s="14">
        <v>2</v>
      </c>
      <c r="H51" s="18" t="s">
        <v>342</v>
      </c>
    </row>
    <row r="52" spans="1:8" x14ac:dyDescent="0.25">
      <c r="A52" s="14" t="s">
        <v>307</v>
      </c>
      <c r="B52" s="5">
        <v>49</v>
      </c>
      <c r="C52" s="14" t="s">
        <v>299</v>
      </c>
      <c r="D52" s="14"/>
      <c r="E52" s="14">
        <v>1</v>
      </c>
      <c r="F52" s="14"/>
      <c r="G52" s="14">
        <v>2</v>
      </c>
      <c r="H52" s="18" t="s">
        <v>399</v>
      </c>
    </row>
    <row r="53" spans="1:8" x14ac:dyDescent="0.25">
      <c r="A53" s="14" t="s">
        <v>307</v>
      </c>
      <c r="B53" s="5">
        <v>50</v>
      </c>
      <c r="C53" s="14" t="s">
        <v>300</v>
      </c>
      <c r="D53" s="14">
        <v>1</v>
      </c>
      <c r="E53" s="14"/>
      <c r="F53" s="14"/>
      <c r="G53" s="14">
        <v>1</v>
      </c>
      <c r="H53" s="18"/>
    </row>
    <row r="54" spans="1:8" x14ac:dyDescent="0.25">
      <c r="A54" s="14" t="s">
        <v>307</v>
      </c>
      <c r="B54" s="5">
        <v>51</v>
      </c>
      <c r="C54" s="14" t="s">
        <v>301</v>
      </c>
      <c r="D54" s="14">
        <v>1</v>
      </c>
      <c r="E54" s="14"/>
      <c r="F54" s="14"/>
      <c r="G54" s="14">
        <v>1</v>
      </c>
      <c r="H54" s="18"/>
    </row>
    <row r="55" spans="1:8" x14ac:dyDescent="0.25">
      <c r="A55" s="14" t="s">
        <v>307</v>
      </c>
      <c r="B55" s="5">
        <v>52</v>
      </c>
      <c r="C55" s="14" t="s">
        <v>302</v>
      </c>
      <c r="D55" s="14"/>
      <c r="E55" s="14">
        <v>1</v>
      </c>
      <c r="F55" s="14"/>
      <c r="G55" s="14">
        <v>2</v>
      </c>
      <c r="H55" s="18" t="s">
        <v>354</v>
      </c>
    </row>
    <row r="56" spans="1:8" x14ac:dyDescent="0.25">
      <c r="A56" s="14" t="s">
        <v>307</v>
      </c>
      <c r="B56" s="5">
        <v>53</v>
      </c>
      <c r="C56" s="14" t="s">
        <v>303</v>
      </c>
      <c r="D56" s="14">
        <v>1</v>
      </c>
      <c r="E56" s="14"/>
      <c r="F56" s="14"/>
      <c r="G56" s="14">
        <v>1</v>
      </c>
      <c r="H56" s="18"/>
    </row>
    <row r="57" spans="1:8" x14ac:dyDescent="0.25">
      <c r="A57" s="14" t="s">
        <v>307</v>
      </c>
      <c r="B57" s="5">
        <v>54</v>
      </c>
      <c r="C57" s="14" t="s">
        <v>304</v>
      </c>
      <c r="D57" s="14"/>
      <c r="E57" s="14">
        <v>1</v>
      </c>
      <c r="F57" s="14"/>
      <c r="G57" s="14">
        <v>2</v>
      </c>
      <c r="H57" s="18" t="s">
        <v>467</v>
      </c>
    </row>
    <row r="59" spans="1:8" x14ac:dyDescent="0.25">
      <c r="B59" s="43" t="s">
        <v>11</v>
      </c>
      <c r="C59" s="43"/>
      <c r="D59" s="43"/>
      <c r="E59" s="43"/>
      <c r="F59" s="43"/>
      <c r="G59" s="43"/>
      <c r="H59" s="43"/>
    </row>
    <row r="60" spans="1:8" x14ac:dyDescent="0.25">
      <c r="A60" s="14" t="s">
        <v>306</v>
      </c>
      <c r="B60" s="31" t="s">
        <v>262</v>
      </c>
      <c r="C60" s="31"/>
      <c r="D60" s="31"/>
      <c r="E60" s="31"/>
      <c r="F60" s="31"/>
      <c r="G60" s="31"/>
      <c r="H60" s="31"/>
    </row>
    <row r="61" spans="1:8" x14ac:dyDescent="0.25">
      <c r="A61" s="14" t="s">
        <v>308</v>
      </c>
      <c r="B61" s="28" t="s">
        <v>497</v>
      </c>
      <c r="C61" s="29"/>
      <c r="D61" s="29"/>
      <c r="E61" s="29"/>
      <c r="F61" s="29"/>
      <c r="G61" s="29"/>
      <c r="H61" s="30"/>
    </row>
    <row r="62" spans="1:8" x14ac:dyDescent="0.25">
      <c r="B62" s="42" t="s">
        <v>12</v>
      </c>
      <c r="C62" s="42"/>
      <c r="D62" s="42"/>
      <c r="E62" s="42"/>
      <c r="F62" s="42"/>
      <c r="G62" s="42"/>
      <c r="H62" s="42"/>
    </row>
    <row r="63" spans="1:8" x14ac:dyDescent="0.25">
      <c r="B63" s="25"/>
      <c r="C63" s="25"/>
      <c r="D63" s="25"/>
      <c r="E63" s="25"/>
      <c r="F63" s="25"/>
      <c r="G63" s="25"/>
      <c r="H63" s="25"/>
    </row>
    <row r="70" spans="4:8" x14ac:dyDescent="0.25">
      <c r="D70" s="3">
        <f>COUNT(D4:D57)</f>
        <v>36</v>
      </c>
      <c r="E70" s="3">
        <f>COUNT(E4:E57)</f>
        <v>9</v>
      </c>
      <c r="F70" s="3">
        <f>COUNT(F4:F57)</f>
        <v>0</v>
      </c>
      <c r="H70" s="3">
        <f>SUM(D70:F70)</f>
        <v>45</v>
      </c>
    </row>
    <row r="71" spans="4:8" x14ac:dyDescent="0.25">
      <c r="D71" s="11">
        <f>D70/$H$70</f>
        <v>0.8</v>
      </c>
      <c r="E71" s="11">
        <f t="shared" ref="E71:F71" si="0">E70/$H$70</f>
        <v>0.2</v>
      </c>
      <c r="F71" s="11">
        <f t="shared" si="0"/>
        <v>0</v>
      </c>
      <c r="G71" s="11"/>
    </row>
  </sheetData>
  <mergeCells count="10">
    <mergeCell ref="A1:A3"/>
    <mergeCell ref="B61:H61"/>
    <mergeCell ref="B59:H59"/>
    <mergeCell ref="B60:H60"/>
    <mergeCell ref="B62:H62"/>
    <mergeCell ref="B63:H63"/>
    <mergeCell ref="B1:B3"/>
    <mergeCell ref="C1:C3"/>
    <mergeCell ref="D1:H1"/>
    <mergeCell ref="D2:H2"/>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71"/>
  <sheetViews>
    <sheetView topLeftCell="A25" workbookViewId="0">
      <selection activeCell="E69" sqref="E69"/>
    </sheetView>
  </sheetViews>
  <sheetFormatPr baseColWidth="10" defaultRowHeight="12" x14ac:dyDescent="0.25"/>
  <cols>
    <col min="1" max="1" width="5.85546875" style="3" customWidth="1"/>
    <col min="2" max="2" width="4.5703125" style="3" customWidth="1"/>
    <col min="3" max="3" width="15.42578125" style="3" bestFit="1" customWidth="1"/>
    <col min="4" max="6" width="14.7109375" style="3" customWidth="1"/>
    <col min="7" max="7" width="4.7109375" style="3" customWidth="1"/>
    <col min="8" max="8" width="85.140625" style="3" customWidth="1"/>
    <col min="9" max="13" width="2" style="3" bestFit="1" customWidth="1"/>
    <col min="14" max="45" width="3" style="3" bestFit="1" customWidth="1"/>
    <col min="46" max="16384" width="11.42578125" style="3"/>
  </cols>
  <sheetData>
    <row r="1" spans="1:45" ht="24" customHeight="1" x14ac:dyDescent="0.25">
      <c r="A1" s="23" t="s">
        <v>305</v>
      </c>
      <c r="B1" s="23" t="s">
        <v>1</v>
      </c>
      <c r="C1" s="23" t="s">
        <v>0</v>
      </c>
      <c r="D1" s="26" t="s">
        <v>200</v>
      </c>
      <c r="E1" s="26"/>
      <c r="F1" s="26"/>
      <c r="G1" s="26"/>
      <c r="H1" s="26"/>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row>
    <row r="2" spans="1:45" x14ac:dyDescent="0.25">
      <c r="A2" s="23"/>
      <c r="B2" s="23"/>
      <c r="C2" s="23"/>
      <c r="D2" s="27" t="s">
        <v>3</v>
      </c>
      <c r="E2" s="27"/>
      <c r="F2" s="27"/>
      <c r="G2" s="27"/>
      <c r="H2" s="27"/>
    </row>
    <row r="3" spans="1:45" ht="36" x14ac:dyDescent="0.25">
      <c r="A3" s="23"/>
      <c r="B3" s="23"/>
      <c r="C3" s="23"/>
      <c r="D3" s="8" t="s">
        <v>13</v>
      </c>
      <c r="E3" s="8" t="s">
        <v>14</v>
      </c>
      <c r="F3" s="8" t="s">
        <v>15</v>
      </c>
      <c r="G3" s="8" t="s">
        <v>244</v>
      </c>
      <c r="H3" s="7" t="s">
        <v>2</v>
      </c>
    </row>
    <row r="4" spans="1:45" x14ac:dyDescent="0.25">
      <c r="A4" s="14" t="s">
        <v>306</v>
      </c>
      <c r="B4" s="5">
        <v>1</v>
      </c>
      <c r="C4" s="5" t="s">
        <v>16</v>
      </c>
      <c r="D4" s="14">
        <v>1</v>
      </c>
      <c r="E4" s="14"/>
      <c r="F4" s="14"/>
      <c r="G4" s="14">
        <v>1</v>
      </c>
      <c r="H4" s="14"/>
    </row>
    <row r="5" spans="1:45" x14ac:dyDescent="0.25">
      <c r="A5" s="14" t="s">
        <v>306</v>
      </c>
      <c r="B5" s="5">
        <v>2</v>
      </c>
      <c r="C5" s="5" t="s">
        <v>17</v>
      </c>
      <c r="D5" s="14">
        <v>1</v>
      </c>
      <c r="E5" s="14"/>
      <c r="F5" s="14"/>
      <c r="G5" s="14">
        <v>1</v>
      </c>
      <c r="H5" s="14"/>
    </row>
    <row r="6" spans="1:45" x14ac:dyDescent="0.25">
      <c r="A6" s="14" t="s">
        <v>306</v>
      </c>
      <c r="B6" s="5">
        <v>3</v>
      </c>
      <c r="C6" s="14" t="s">
        <v>41</v>
      </c>
      <c r="D6" s="14"/>
      <c r="E6" s="14"/>
      <c r="F6" s="14"/>
      <c r="G6" s="14"/>
      <c r="H6" s="14"/>
    </row>
    <row r="7" spans="1:45" x14ac:dyDescent="0.25">
      <c r="A7" s="14" t="s">
        <v>306</v>
      </c>
      <c r="B7" s="5">
        <v>4</v>
      </c>
      <c r="C7" s="5" t="s">
        <v>18</v>
      </c>
      <c r="D7" s="14">
        <v>1</v>
      </c>
      <c r="E7" s="14"/>
      <c r="F7" s="14"/>
      <c r="G7" s="14">
        <v>1</v>
      </c>
      <c r="H7" s="14"/>
    </row>
    <row r="8" spans="1:45" x14ac:dyDescent="0.25">
      <c r="A8" s="14" t="s">
        <v>306</v>
      </c>
      <c r="B8" s="5">
        <v>5</v>
      </c>
      <c r="C8" s="5" t="s">
        <v>19</v>
      </c>
      <c r="D8" s="14">
        <v>1</v>
      </c>
      <c r="E8" s="14"/>
      <c r="F8" s="14"/>
      <c r="G8" s="14">
        <v>1</v>
      </c>
      <c r="H8" s="14"/>
    </row>
    <row r="9" spans="1:45" x14ac:dyDescent="0.25">
      <c r="A9" s="14" t="s">
        <v>306</v>
      </c>
      <c r="B9" s="5">
        <v>6</v>
      </c>
      <c r="C9" s="5" t="s">
        <v>20</v>
      </c>
      <c r="D9" s="14"/>
      <c r="E9" s="14"/>
      <c r="F9" s="14"/>
      <c r="G9" s="14"/>
      <c r="H9" s="14"/>
    </row>
    <row r="10" spans="1:45" x14ac:dyDescent="0.25">
      <c r="A10" s="14" t="s">
        <v>306</v>
      </c>
      <c r="B10" s="5">
        <v>7</v>
      </c>
      <c r="C10" s="5" t="s">
        <v>21</v>
      </c>
      <c r="D10" s="14">
        <v>1</v>
      </c>
      <c r="E10" s="14"/>
      <c r="F10" s="14"/>
      <c r="G10" s="14">
        <v>1</v>
      </c>
      <c r="H10" s="14"/>
    </row>
    <row r="11" spans="1:45" x14ac:dyDescent="0.25">
      <c r="A11" s="14" t="s">
        <v>306</v>
      </c>
      <c r="B11" s="5">
        <v>8</v>
      </c>
      <c r="C11" s="5" t="s">
        <v>22</v>
      </c>
      <c r="D11" s="14">
        <v>1</v>
      </c>
      <c r="E11" s="14"/>
      <c r="F11" s="14"/>
      <c r="G11" s="14">
        <v>1</v>
      </c>
      <c r="H11" s="14"/>
    </row>
    <row r="12" spans="1:45" x14ac:dyDescent="0.25">
      <c r="A12" s="14" t="s">
        <v>306</v>
      </c>
      <c r="B12" s="5">
        <v>9</v>
      </c>
      <c r="C12" s="5" t="s">
        <v>23</v>
      </c>
      <c r="D12" s="14"/>
      <c r="E12" s="14"/>
      <c r="F12" s="14"/>
      <c r="G12" s="14"/>
      <c r="H12" s="14"/>
    </row>
    <row r="13" spans="1:45" x14ac:dyDescent="0.25">
      <c r="A13" s="14" t="s">
        <v>306</v>
      </c>
      <c r="B13" s="5">
        <v>10</v>
      </c>
      <c r="C13" s="5" t="s">
        <v>24</v>
      </c>
      <c r="D13" s="14">
        <v>1</v>
      </c>
      <c r="E13" s="14"/>
      <c r="F13" s="14"/>
      <c r="G13" s="14">
        <v>1</v>
      </c>
      <c r="H13" s="14"/>
    </row>
    <row r="14" spans="1:45" x14ac:dyDescent="0.25">
      <c r="A14" s="14" t="s">
        <v>306</v>
      </c>
      <c r="B14" s="5">
        <v>11</v>
      </c>
      <c r="C14" s="5" t="s">
        <v>25</v>
      </c>
      <c r="D14" s="14">
        <v>1</v>
      </c>
      <c r="E14" s="14"/>
      <c r="F14" s="14"/>
      <c r="G14" s="14">
        <v>1</v>
      </c>
      <c r="H14" s="14"/>
    </row>
    <row r="15" spans="1:45" x14ac:dyDescent="0.25">
      <c r="A15" s="14" t="s">
        <v>306</v>
      </c>
      <c r="B15" s="5">
        <v>12</v>
      </c>
      <c r="C15" s="5" t="s">
        <v>26</v>
      </c>
      <c r="D15" s="14">
        <v>1</v>
      </c>
      <c r="E15" s="14"/>
      <c r="F15" s="14"/>
      <c r="G15" s="14">
        <v>1</v>
      </c>
      <c r="H15" s="14"/>
    </row>
    <row r="16" spans="1:45" x14ac:dyDescent="0.25">
      <c r="A16" s="14" t="s">
        <v>306</v>
      </c>
      <c r="B16" s="5">
        <v>13</v>
      </c>
      <c r="C16" s="5" t="s">
        <v>27</v>
      </c>
      <c r="D16" s="14"/>
      <c r="E16" s="14"/>
      <c r="F16" s="14"/>
      <c r="G16" s="14"/>
      <c r="H16" s="14"/>
    </row>
    <row r="17" spans="1:8" x14ac:dyDescent="0.25">
      <c r="A17" s="14" t="s">
        <v>306</v>
      </c>
      <c r="B17" s="5">
        <v>14</v>
      </c>
      <c r="C17" s="5" t="s">
        <v>42</v>
      </c>
      <c r="D17" s="14">
        <v>1</v>
      </c>
      <c r="E17" s="14"/>
      <c r="F17" s="14"/>
      <c r="G17" s="14">
        <v>1</v>
      </c>
      <c r="H17" s="14"/>
    </row>
    <row r="18" spans="1:8" x14ac:dyDescent="0.25">
      <c r="A18" s="14" t="s">
        <v>306</v>
      </c>
      <c r="B18" s="5">
        <v>15</v>
      </c>
      <c r="C18" s="5" t="s">
        <v>28</v>
      </c>
      <c r="D18" s="14">
        <v>1</v>
      </c>
      <c r="E18" s="14"/>
      <c r="F18" s="14"/>
      <c r="G18" s="14">
        <v>1</v>
      </c>
      <c r="H18" s="14"/>
    </row>
    <row r="19" spans="1:8" x14ac:dyDescent="0.25">
      <c r="A19" s="14" t="s">
        <v>306</v>
      </c>
      <c r="B19" s="5">
        <v>16</v>
      </c>
      <c r="C19" s="5" t="s">
        <v>29</v>
      </c>
      <c r="D19" s="14">
        <v>1</v>
      </c>
      <c r="E19" s="14"/>
      <c r="F19" s="14"/>
      <c r="G19" s="14">
        <v>1</v>
      </c>
      <c r="H19" s="14"/>
    </row>
    <row r="20" spans="1:8" x14ac:dyDescent="0.25">
      <c r="A20" s="14" t="s">
        <v>306</v>
      </c>
      <c r="B20" s="5">
        <v>17</v>
      </c>
      <c r="C20" s="5" t="s">
        <v>30</v>
      </c>
      <c r="D20" s="14">
        <v>1</v>
      </c>
      <c r="E20" s="14"/>
      <c r="F20" s="14"/>
      <c r="G20" s="14">
        <v>1</v>
      </c>
      <c r="H20" s="14"/>
    </row>
    <row r="21" spans="1:8" x14ac:dyDescent="0.25">
      <c r="A21" s="14" t="s">
        <v>306</v>
      </c>
      <c r="B21" s="5">
        <v>18</v>
      </c>
      <c r="C21" s="5" t="s">
        <v>31</v>
      </c>
      <c r="D21" s="14">
        <v>1</v>
      </c>
      <c r="E21" s="14"/>
      <c r="F21" s="14"/>
      <c r="G21" s="14">
        <v>1</v>
      </c>
      <c r="H21" s="14"/>
    </row>
    <row r="22" spans="1:8" x14ac:dyDescent="0.25">
      <c r="A22" s="14" t="s">
        <v>306</v>
      </c>
      <c r="B22" s="5">
        <v>19</v>
      </c>
      <c r="C22" s="5" t="s">
        <v>32</v>
      </c>
      <c r="D22" s="14">
        <v>1</v>
      </c>
      <c r="E22" s="14"/>
      <c r="F22" s="14"/>
      <c r="G22" s="14">
        <v>1</v>
      </c>
      <c r="H22" s="14"/>
    </row>
    <row r="23" spans="1:8" x14ac:dyDescent="0.25">
      <c r="A23" s="14" t="s">
        <v>306</v>
      </c>
      <c r="B23" s="5">
        <v>20</v>
      </c>
      <c r="C23" s="5" t="s">
        <v>33</v>
      </c>
      <c r="D23" s="14">
        <v>1</v>
      </c>
      <c r="E23" s="14"/>
      <c r="F23" s="14"/>
      <c r="G23" s="14">
        <v>1</v>
      </c>
      <c r="H23" s="14"/>
    </row>
    <row r="24" spans="1:8" x14ac:dyDescent="0.25">
      <c r="A24" s="14" t="s">
        <v>306</v>
      </c>
      <c r="B24" s="5">
        <v>21</v>
      </c>
      <c r="C24" s="5" t="s">
        <v>34</v>
      </c>
      <c r="D24" s="14">
        <v>1</v>
      </c>
      <c r="E24" s="14"/>
      <c r="F24" s="14"/>
      <c r="G24" s="14">
        <v>1</v>
      </c>
      <c r="H24" s="14"/>
    </row>
    <row r="25" spans="1:8" x14ac:dyDescent="0.25">
      <c r="A25" s="14" t="s">
        <v>306</v>
      </c>
      <c r="B25" s="5">
        <v>22</v>
      </c>
      <c r="C25" s="5" t="s">
        <v>35</v>
      </c>
      <c r="D25" s="14">
        <v>1</v>
      </c>
      <c r="E25" s="14"/>
      <c r="F25" s="14"/>
      <c r="G25" s="14">
        <v>1</v>
      </c>
      <c r="H25" s="14"/>
    </row>
    <row r="26" spans="1:8" x14ac:dyDescent="0.25">
      <c r="A26" s="14" t="s">
        <v>306</v>
      </c>
      <c r="B26" s="5">
        <v>23</v>
      </c>
      <c r="C26" s="5" t="s">
        <v>36</v>
      </c>
      <c r="D26" s="14"/>
      <c r="E26" s="14"/>
      <c r="F26" s="14"/>
      <c r="G26" s="14"/>
      <c r="H26" s="14"/>
    </row>
    <row r="27" spans="1:8" x14ac:dyDescent="0.25">
      <c r="A27" s="14" t="s">
        <v>306</v>
      </c>
      <c r="B27" s="5">
        <v>24</v>
      </c>
      <c r="C27" s="5" t="s">
        <v>37</v>
      </c>
      <c r="D27" s="14">
        <v>1</v>
      </c>
      <c r="E27" s="14"/>
      <c r="F27" s="14"/>
      <c r="G27" s="14">
        <v>1</v>
      </c>
      <c r="H27" s="14"/>
    </row>
    <row r="28" spans="1:8" x14ac:dyDescent="0.25">
      <c r="A28" s="14" t="s">
        <v>306</v>
      </c>
      <c r="B28" s="5">
        <v>25</v>
      </c>
      <c r="C28" s="5" t="s">
        <v>38</v>
      </c>
      <c r="D28" s="14">
        <v>1</v>
      </c>
      <c r="E28" s="14"/>
      <c r="F28" s="14"/>
      <c r="G28" s="14">
        <v>1</v>
      </c>
      <c r="H28" s="14"/>
    </row>
    <row r="29" spans="1:8" x14ac:dyDescent="0.25">
      <c r="A29" s="14" t="s">
        <v>306</v>
      </c>
      <c r="B29" s="5">
        <v>26</v>
      </c>
      <c r="C29" s="5" t="s">
        <v>39</v>
      </c>
      <c r="D29" s="14">
        <v>1</v>
      </c>
      <c r="E29" s="14"/>
      <c r="F29" s="14"/>
      <c r="G29" s="14">
        <v>1</v>
      </c>
      <c r="H29" s="14"/>
    </row>
    <row r="30" spans="1:8" x14ac:dyDescent="0.25">
      <c r="A30" s="14" t="s">
        <v>306</v>
      </c>
      <c r="B30" s="5">
        <v>27</v>
      </c>
      <c r="C30" s="5" t="s">
        <v>40</v>
      </c>
      <c r="D30" s="14"/>
      <c r="E30" s="14"/>
      <c r="F30" s="14"/>
      <c r="G30" s="14"/>
      <c r="H30" s="14"/>
    </row>
    <row r="31" spans="1:8" x14ac:dyDescent="0.25">
      <c r="A31" s="14" t="s">
        <v>306</v>
      </c>
      <c r="B31" s="5">
        <v>28</v>
      </c>
      <c r="C31" s="5" t="s">
        <v>43</v>
      </c>
      <c r="D31" s="14">
        <v>1</v>
      </c>
      <c r="E31" s="14"/>
      <c r="F31" s="14"/>
      <c r="G31" s="14">
        <v>1</v>
      </c>
      <c r="H31" s="14"/>
    </row>
    <row r="32" spans="1:8" x14ac:dyDescent="0.25">
      <c r="A32" s="14" t="s">
        <v>307</v>
      </c>
      <c r="B32" s="5">
        <v>29</v>
      </c>
      <c r="C32" s="14" t="s">
        <v>279</v>
      </c>
      <c r="D32" s="14">
        <v>1</v>
      </c>
      <c r="E32" s="14"/>
      <c r="F32" s="14"/>
      <c r="G32" s="14">
        <v>1</v>
      </c>
      <c r="H32" s="14"/>
    </row>
    <row r="33" spans="1:8" x14ac:dyDescent="0.25">
      <c r="A33" s="14" t="s">
        <v>307</v>
      </c>
      <c r="B33" s="5">
        <v>30</v>
      </c>
      <c r="C33" s="14" t="s">
        <v>280</v>
      </c>
      <c r="D33" s="14">
        <v>1</v>
      </c>
      <c r="E33" s="14"/>
      <c r="F33" s="14"/>
      <c r="G33" s="14">
        <v>1</v>
      </c>
      <c r="H33" s="14"/>
    </row>
    <row r="34" spans="1:8" x14ac:dyDescent="0.25">
      <c r="A34" s="14" t="s">
        <v>307</v>
      </c>
      <c r="B34" s="5">
        <v>31</v>
      </c>
      <c r="C34" s="14" t="s">
        <v>281</v>
      </c>
      <c r="D34" s="14">
        <v>1</v>
      </c>
      <c r="E34" s="14"/>
      <c r="F34" s="14"/>
      <c r="G34" s="14">
        <v>1</v>
      </c>
      <c r="H34" s="14"/>
    </row>
    <row r="35" spans="1:8" x14ac:dyDescent="0.25">
      <c r="A35" s="14" t="s">
        <v>307</v>
      </c>
      <c r="B35" s="5">
        <v>32</v>
      </c>
      <c r="C35" s="14" t="s">
        <v>282</v>
      </c>
      <c r="D35" s="14">
        <v>1</v>
      </c>
      <c r="E35" s="14"/>
      <c r="F35" s="14"/>
      <c r="G35" s="14">
        <v>1</v>
      </c>
      <c r="H35" s="14"/>
    </row>
    <row r="36" spans="1:8" x14ac:dyDescent="0.25">
      <c r="A36" s="14" t="s">
        <v>307</v>
      </c>
      <c r="B36" s="5">
        <v>33</v>
      </c>
      <c r="C36" s="14" t="s">
        <v>283</v>
      </c>
      <c r="D36" s="14"/>
      <c r="E36" s="14"/>
      <c r="F36" s="14"/>
      <c r="G36" s="14"/>
      <c r="H36" s="18" t="s">
        <v>386</v>
      </c>
    </row>
    <row r="37" spans="1:8" x14ac:dyDescent="0.25">
      <c r="A37" s="14" t="s">
        <v>307</v>
      </c>
      <c r="B37" s="5">
        <v>34</v>
      </c>
      <c r="C37" s="14" t="s">
        <v>284</v>
      </c>
      <c r="D37" s="14">
        <v>1</v>
      </c>
      <c r="E37" s="14"/>
      <c r="F37" s="14"/>
      <c r="G37" s="14">
        <v>1</v>
      </c>
      <c r="H37" s="18"/>
    </row>
    <row r="38" spans="1:8" x14ac:dyDescent="0.25">
      <c r="A38" s="14" t="s">
        <v>307</v>
      </c>
      <c r="B38" s="5">
        <v>35</v>
      </c>
      <c r="C38" s="14" t="s">
        <v>285</v>
      </c>
      <c r="D38" s="14">
        <v>1</v>
      </c>
      <c r="E38" s="14"/>
      <c r="F38" s="14"/>
      <c r="G38" s="14">
        <v>1</v>
      </c>
      <c r="H38" s="18"/>
    </row>
    <row r="39" spans="1:8" x14ac:dyDescent="0.25">
      <c r="A39" s="14" t="s">
        <v>307</v>
      </c>
      <c r="B39" s="5">
        <v>36</v>
      </c>
      <c r="C39" s="14" t="s">
        <v>286</v>
      </c>
      <c r="D39" s="14">
        <v>1</v>
      </c>
      <c r="E39" s="14"/>
      <c r="F39" s="14"/>
      <c r="G39" s="14">
        <v>1</v>
      </c>
      <c r="H39" s="18"/>
    </row>
    <row r="40" spans="1:8" x14ac:dyDescent="0.25">
      <c r="A40" s="14" t="s">
        <v>307</v>
      </c>
      <c r="B40" s="5">
        <v>37</v>
      </c>
      <c r="C40" s="14" t="s">
        <v>287</v>
      </c>
      <c r="D40" s="14">
        <v>1</v>
      </c>
      <c r="E40" s="14"/>
      <c r="F40" s="14"/>
      <c r="G40" s="14">
        <v>1</v>
      </c>
      <c r="H40" s="18"/>
    </row>
    <row r="41" spans="1:8" x14ac:dyDescent="0.25">
      <c r="A41" s="14" t="s">
        <v>307</v>
      </c>
      <c r="B41" s="5">
        <v>38</v>
      </c>
      <c r="C41" s="14" t="s">
        <v>288</v>
      </c>
      <c r="D41" s="14">
        <v>1</v>
      </c>
      <c r="E41" s="14"/>
      <c r="F41" s="14"/>
      <c r="G41" s="14">
        <v>1</v>
      </c>
      <c r="H41" s="18"/>
    </row>
    <row r="42" spans="1:8" x14ac:dyDescent="0.25">
      <c r="A42" s="14" t="s">
        <v>307</v>
      </c>
      <c r="B42" s="5">
        <v>39</v>
      </c>
      <c r="C42" s="14" t="s">
        <v>289</v>
      </c>
      <c r="D42" s="14"/>
      <c r="E42" s="14"/>
      <c r="F42" s="14"/>
      <c r="G42" s="14"/>
      <c r="H42" s="18"/>
    </row>
    <row r="43" spans="1:8" x14ac:dyDescent="0.25">
      <c r="A43" s="14" t="s">
        <v>307</v>
      </c>
      <c r="B43" s="5">
        <v>40</v>
      </c>
      <c r="C43" s="14" t="s">
        <v>290</v>
      </c>
      <c r="D43" s="14"/>
      <c r="E43" s="14"/>
      <c r="F43" s="14"/>
      <c r="G43" s="14"/>
      <c r="H43" s="18"/>
    </row>
    <row r="44" spans="1:8" x14ac:dyDescent="0.25">
      <c r="A44" s="14" t="s">
        <v>307</v>
      </c>
      <c r="B44" s="5">
        <v>41</v>
      </c>
      <c r="C44" s="14" t="s">
        <v>291</v>
      </c>
      <c r="D44" s="14">
        <v>1</v>
      </c>
      <c r="E44" s="14"/>
      <c r="F44" s="14"/>
      <c r="G44" s="14">
        <v>1</v>
      </c>
      <c r="H44" s="18"/>
    </row>
    <row r="45" spans="1:8" x14ac:dyDescent="0.25">
      <c r="A45" s="14" t="s">
        <v>307</v>
      </c>
      <c r="B45" s="5">
        <v>42</v>
      </c>
      <c r="C45" s="14" t="s">
        <v>292</v>
      </c>
      <c r="D45" s="14"/>
      <c r="E45" s="14"/>
      <c r="F45" s="14"/>
      <c r="G45" s="14"/>
      <c r="H45" s="18"/>
    </row>
    <row r="46" spans="1:8" x14ac:dyDescent="0.25">
      <c r="A46" s="14" t="s">
        <v>307</v>
      </c>
      <c r="B46" s="5">
        <v>43</v>
      </c>
      <c r="C46" s="14" t="s">
        <v>293</v>
      </c>
      <c r="D46" s="14">
        <v>1</v>
      </c>
      <c r="E46" s="14"/>
      <c r="F46" s="14"/>
      <c r="G46" s="14">
        <v>1</v>
      </c>
      <c r="H46" s="18"/>
    </row>
    <row r="47" spans="1:8" x14ac:dyDescent="0.25">
      <c r="A47" s="14" t="s">
        <v>307</v>
      </c>
      <c r="B47" s="5">
        <v>44</v>
      </c>
      <c r="C47" s="14" t="s">
        <v>294</v>
      </c>
      <c r="D47" s="14">
        <v>1</v>
      </c>
      <c r="E47" s="14"/>
      <c r="F47" s="14"/>
      <c r="G47" s="14">
        <v>1</v>
      </c>
      <c r="H47" s="18"/>
    </row>
    <row r="48" spans="1:8" x14ac:dyDescent="0.25">
      <c r="A48" s="14" t="s">
        <v>307</v>
      </c>
      <c r="B48" s="5">
        <v>45</v>
      </c>
      <c r="C48" s="14" t="s">
        <v>295</v>
      </c>
      <c r="D48" s="14"/>
      <c r="E48" s="14">
        <v>1</v>
      </c>
      <c r="F48" s="14"/>
      <c r="G48" s="14">
        <v>2</v>
      </c>
      <c r="H48" s="18" t="s">
        <v>372</v>
      </c>
    </row>
    <row r="49" spans="1:8" x14ac:dyDescent="0.25">
      <c r="A49" s="14" t="s">
        <v>307</v>
      </c>
      <c r="B49" s="5">
        <v>46</v>
      </c>
      <c r="C49" s="14" t="s">
        <v>296</v>
      </c>
      <c r="D49" s="14">
        <v>1</v>
      </c>
      <c r="E49" s="14"/>
      <c r="F49" s="14"/>
      <c r="G49" s="14">
        <v>1</v>
      </c>
      <c r="H49" s="18"/>
    </row>
    <row r="50" spans="1:8" x14ac:dyDescent="0.25">
      <c r="A50" s="14" t="s">
        <v>307</v>
      </c>
      <c r="B50" s="5">
        <v>47</v>
      </c>
      <c r="C50" s="14" t="s">
        <v>297</v>
      </c>
      <c r="D50" s="14">
        <v>1</v>
      </c>
      <c r="E50" s="14"/>
      <c r="F50" s="14"/>
      <c r="G50" s="14">
        <v>1</v>
      </c>
      <c r="H50" s="18"/>
    </row>
    <row r="51" spans="1:8" x14ac:dyDescent="0.25">
      <c r="A51" s="14" t="s">
        <v>307</v>
      </c>
      <c r="B51" s="5">
        <v>48</v>
      </c>
      <c r="C51" s="14" t="s">
        <v>298</v>
      </c>
      <c r="D51" s="14"/>
      <c r="E51" s="14">
        <v>1</v>
      </c>
      <c r="F51" s="14"/>
      <c r="G51" s="14">
        <v>2</v>
      </c>
      <c r="H51" s="18" t="s">
        <v>343</v>
      </c>
    </row>
    <row r="52" spans="1:8" x14ac:dyDescent="0.25">
      <c r="A52" s="14" t="s">
        <v>307</v>
      </c>
      <c r="B52" s="5">
        <v>49</v>
      </c>
      <c r="C52" s="14" t="s">
        <v>299</v>
      </c>
      <c r="D52" s="14">
        <v>1</v>
      </c>
      <c r="E52" s="14"/>
      <c r="F52" s="14"/>
      <c r="G52" s="14">
        <v>1</v>
      </c>
      <c r="H52" s="18"/>
    </row>
    <row r="53" spans="1:8" x14ac:dyDescent="0.25">
      <c r="A53" s="14" t="s">
        <v>307</v>
      </c>
      <c r="B53" s="5">
        <v>50</v>
      </c>
      <c r="C53" s="14" t="s">
        <v>300</v>
      </c>
      <c r="D53" s="14">
        <v>1</v>
      </c>
      <c r="E53" s="14"/>
      <c r="F53" s="14"/>
      <c r="G53" s="14">
        <v>1</v>
      </c>
      <c r="H53" s="18"/>
    </row>
    <row r="54" spans="1:8" x14ac:dyDescent="0.25">
      <c r="A54" s="14" t="s">
        <v>307</v>
      </c>
      <c r="B54" s="5">
        <v>51</v>
      </c>
      <c r="C54" s="14" t="s">
        <v>301</v>
      </c>
      <c r="D54" s="14">
        <v>1</v>
      </c>
      <c r="E54" s="14"/>
      <c r="F54" s="14"/>
      <c r="G54" s="14">
        <v>1</v>
      </c>
      <c r="H54" s="18"/>
    </row>
    <row r="55" spans="1:8" x14ac:dyDescent="0.25">
      <c r="A55" s="14" t="s">
        <v>307</v>
      </c>
      <c r="B55" s="5">
        <v>52</v>
      </c>
      <c r="C55" s="14" t="s">
        <v>302</v>
      </c>
      <c r="D55" s="14">
        <v>1</v>
      </c>
      <c r="E55" s="14"/>
      <c r="F55" s="14"/>
      <c r="G55" s="14">
        <v>1</v>
      </c>
      <c r="H55" s="14"/>
    </row>
    <row r="56" spans="1:8" x14ac:dyDescent="0.25">
      <c r="A56" s="14" t="s">
        <v>307</v>
      </c>
      <c r="B56" s="5">
        <v>53</v>
      </c>
      <c r="C56" s="14" t="s">
        <v>303</v>
      </c>
      <c r="D56" s="14">
        <v>1</v>
      </c>
      <c r="E56" s="14"/>
      <c r="F56" s="14"/>
      <c r="G56" s="14">
        <v>1</v>
      </c>
      <c r="H56" s="14"/>
    </row>
    <row r="57" spans="1:8" x14ac:dyDescent="0.25">
      <c r="A57" s="14" t="s">
        <v>307</v>
      </c>
      <c r="B57" s="5">
        <v>54</v>
      </c>
      <c r="C57" s="14" t="s">
        <v>304</v>
      </c>
      <c r="D57" s="14">
        <v>1</v>
      </c>
      <c r="E57" s="14"/>
      <c r="F57" s="14"/>
      <c r="G57" s="14">
        <v>1</v>
      </c>
      <c r="H57" s="14"/>
    </row>
    <row r="58" spans="1:8" x14ac:dyDescent="0.25">
      <c r="B58" s="35"/>
    </row>
    <row r="59" spans="1:8" x14ac:dyDescent="0.25">
      <c r="B59" s="42" t="s">
        <v>11</v>
      </c>
      <c r="C59" s="24"/>
      <c r="D59" s="24"/>
      <c r="E59" s="24"/>
      <c r="F59" s="24"/>
      <c r="G59" s="24"/>
      <c r="H59" s="24"/>
    </row>
    <row r="60" spans="1:8" x14ac:dyDescent="0.25">
      <c r="A60" s="14" t="s">
        <v>306</v>
      </c>
      <c r="B60" s="28" t="s">
        <v>262</v>
      </c>
      <c r="C60" s="29"/>
      <c r="D60" s="29"/>
      <c r="E60" s="29"/>
      <c r="F60" s="29"/>
      <c r="G60" s="29"/>
      <c r="H60" s="30"/>
    </row>
    <row r="61" spans="1:8" x14ac:dyDescent="0.25">
      <c r="A61" s="14" t="s">
        <v>308</v>
      </c>
      <c r="B61" s="28" t="s">
        <v>262</v>
      </c>
      <c r="C61" s="29"/>
      <c r="D61" s="29"/>
      <c r="E61" s="29"/>
      <c r="F61" s="29"/>
      <c r="G61" s="29"/>
      <c r="H61" s="30"/>
    </row>
    <row r="62" spans="1:8" x14ac:dyDescent="0.25">
      <c r="B62" s="24" t="s">
        <v>12</v>
      </c>
      <c r="C62" s="24"/>
      <c r="D62" s="24"/>
      <c r="E62" s="24"/>
      <c r="F62" s="24"/>
      <c r="G62" s="24"/>
      <c r="H62" s="24"/>
    </row>
    <row r="63" spans="1:8" x14ac:dyDescent="0.25">
      <c r="B63" s="25"/>
      <c r="C63" s="25"/>
      <c r="D63" s="25"/>
      <c r="E63" s="25"/>
      <c r="F63" s="25"/>
      <c r="G63" s="25"/>
      <c r="H63" s="25"/>
    </row>
    <row r="70" spans="4:8" x14ac:dyDescent="0.25">
      <c r="D70" s="3">
        <f>COUNT(D4:D57)</f>
        <v>42</v>
      </c>
      <c r="E70" s="3">
        <f>COUNT(E4:E57)</f>
        <v>2</v>
      </c>
      <c r="F70" s="3">
        <f>COUNT(F4:F57)</f>
        <v>0</v>
      </c>
      <c r="H70" s="3">
        <f>SUM(D70:F70)</f>
        <v>44</v>
      </c>
    </row>
    <row r="71" spans="4:8" x14ac:dyDescent="0.25">
      <c r="D71" s="11">
        <f>D70/$H$70</f>
        <v>0.95454545454545459</v>
      </c>
      <c r="E71" s="11">
        <f t="shared" ref="E71:F71" si="0">E70/$H$70</f>
        <v>4.5454545454545456E-2</v>
      </c>
      <c r="F71" s="11">
        <f t="shared" si="0"/>
        <v>0</v>
      </c>
      <c r="G71" s="11"/>
    </row>
  </sheetData>
  <mergeCells count="10">
    <mergeCell ref="A1:A3"/>
    <mergeCell ref="B61:H61"/>
    <mergeCell ref="B59:H59"/>
    <mergeCell ref="B60:H60"/>
    <mergeCell ref="B62:H62"/>
    <mergeCell ref="B63:H63"/>
    <mergeCell ref="B1:B3"/>
    <mergeCell ref="C1:C3"/>
    <mergeCell ref="D1:H1"/>
    <mergeCell ref="D2:H2"/>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71"/>
  <sheetViews>
    <sheetView topLeftCell="A26" workbookViewId="0">
      <selection activeCell="H66" sqref="H66"/>
    </sheetView>
  </sheetViews>
  <sheetFormatPr baseColWidth="10" defaultRowHeight="12" x14ac:dyDescent="0.25"/>
  <cols>
    <col min="1" max="1" width="6.5703125" style="3" customWidth="1"/>
    <col min="2" max="2" width="4.5703125" style="3" customWidth="1"/>
    <col min="3" max="3" width="16.7109375" style="3" bestFit="1" customWidth="1"/>
    <col min="4" max="6" width="14.7109375" style="3" customWidth="1"/>
    <col min="7" max="7" width="4.7109375" style="3" customWidth="1"/>
    <col min="8" max="8" width="170.42578125" style="3" customWidth="1"/>
    <col min="9" max="13" width="2" style="3" bestFit="1" customWidth="1"/>
    <col min="14" max="45" width="3" style="3" bestFit="1" customWidth="1"/>
    <col min="46" max="16384" width="11.42578125" style="3"/>
  </cols>
  <sheetData>
    <row r="1" spans="1:45" ht="24" customHeight="1" x14ac:dyDescent="0.25">
      <c r="A1" s="23" t="s">
        <v>305</v>
      </c>
      <c r="B1" s="23" t="s">
        <v>1</v>
      </c>
      <c r="C1" s="23" t="s">
        <v>0</v>
      </c>
      <c r="D1" s="26" t="s">
        <v>201</v>
      </c>
      <c r="E1" s="26"/>
      <c r="F1" s="26"/>
      <c r="G1" s="26"/>
      <c r="H1" s="26"/>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row>
    <row r="2" spans="1:45" x14ac:dyDescent="0.25">
      <c r="A2" s="23"/>
      <c r="B2" s="23"/>
      <c r="C2" s="23"/>
      <c r="D2" s="27" t="s">
        <v>3</v>
      </c>
      <c r="E2" s="27"/>
      <c r="F2" s="27"/>
      <c r="G2" s="27"/>
      <c r="H2" s="27"/>
    </row>
    <row r="3" spans="1:45" ht="36" x14ac:dyDescent="0.25">
      <c r="A3" s="23"/>
      <c r="B3" s="23"/>
      <c r="C3" s="23"/>
      <c r="D3" s="8" t="s">
        <v>13</v>
      </c>
      <c r="E3" s="8" t="s">
        <v>14</v>
      </c>
      <c r="F3" s="8" t="s">
        <v>15</v>
      </c>
      <c r="G3" s="8" t="s">
        <v>244</v>
      </c>
      <c r="H3" s="7" t="s">
        <v>2</v>
      </c>
    </row>
    <row r="4" spans="1:45" x14ac:dyDescent="0.25">
      <c r="A4" s="14" t="s">
        <v>306</v>
      </c>
      <c r="B4" s="5">
        <v>1</v>
      </c>
      <c r="C4" s="5" t="s">
        <v>16</v>
      </c>
      <c r="D4" s="14"/>
      <c r="E4" s="14">
        <v>1</v>
      </c>
      <c r="F4" s="14"/>
      <c r="G4" s="14">
        <v>2</v>
      </c>
      <c r="H4" s="18" t="s">
        <v>50</v>
      </c>
    </row>
    <row r="5" spans="1:45" x14ac:dyDescent="0.25">
      <c r="A5" s="14" t="s">
        <v>306</v>
      </c>
      <c r="B5" s="5">
        <v>2</v>
      </c>
      <c r="C5" s="5" t="s">
        <v>17</v>
      </c>
      <c r="D5" s="14">
        <v>1</v>
      </c>
      <c r="E5" s="14"/>
      <c r="F5" s="14"/>
      <c r="G5" s="14">
        <v>1</v>
      </c>
      <c r="H5" s="18"/>
    </row>
    <row r="6" spans="1:45" x14ac:dyDescent="0.25">
      <c r="A6" s="14" t="s">
        <v>306</v>
      </c>
      <c r="B6" s="5">
        <v>3</v>
      </c>
      <c r="C6" s="14" t="s">
        <v>41</v>
      </c>
      <c r="D6" s="14"/>
      <c r="E6" s="14"/>
      <c r="F6" s="14"/>
      <c r="G6" s="14"/>
      <c r="H6" s="18"/>
    </row>
    <row r="7" spans="1:45" x14ac:dyDescent="0.25">
      <c r="A7" s="14" t="s">
        <v>306</v>
      </c>
      <c r="B7" s="5">
        <v>4</v>
      </c>
      <c r="C7" s="5" t="s">
        <v>18</v>
      </c>
      <c r="D7" s="14"/>
      <c r="E7" s="14">
        <v>1</v>
      </c>
      <c r="F7" s="14"/>
      <c r="G7" s="14">
        <v>2</v>
      </c>
      <c r="H7" s="18"/>
    </row>
    <row r="8" spans="1:45" x14ac:dyDescent="0.25">
      <c r="A8" s="14" t="s">
        <v>306</v>
      </c>
      <c r="B8" s="5">
        <v>5</v>
      </c>
      <c r="C8" s="5" t="s">
        <v>19</v>
      </c>
      <c r="D8" s="14">
        <v>1</v>
      </c>
      <c r="E8" s="14"/>
      <c r="F8" s="14"/>
      <c r="G8" s="14">
        <v>1</v>
      </c>
      <c r="H8" s="18"/>
    </row>
    <row r="9" spans="1:45" x14ac:dyDescent="0.25">
      <c r="A9" s="14" t="s">
        <v>306</v>
      </c>
      <c r="B9" s="5">
        <v>6</v>
      </c>
      <c r="C9" s="5" t="s">
        <v>20</v>
      </c>
      <c r="D9" s="14"/>
      <c r="E9" s="14"/>
      <c r="F9" s="14"/>
      <c r="G9" s="14"/>
      <c r="H9" s="18"/>
    </row>
    <row r="10" spans="1:45" x14ac:dyDescent="0.25">
      <c r="A10" s="14" t="s">
        <v>306</v>
      </c>
      <c r="B10" s="5">
        <v>7</v>
      </c>
      <c r="C10" s="5" t="s">
        <v>21</v>
      </c>
      <c r="D10" s="14">
        <v>1</v>
      </c>
      <c r="E10" s="14"/>
      <c r="F10" s="14"/>
      <c r="G10" s="14">
        <v>1</v>
      </c>
      <c r="H10" s="18"/>
    </row>
    <row r="11" spans="1:45" x14ac:dyDescent="0.25">
      <c r="A11" s="14" t="s">
        <v>306</v>
      </c>
      <c r="B11" s="5">
        <v>8</v>
      </c>
      <c r="C11" s="5" t="s">
        <v>22</v>
      </c>
      <c r="D11" s="14">
        <v>1</v>
      </c>
      <c r="E11" s="14"/>
      <c r="F11" s="14"/>
      <c r="G11" s="14">
        <v>1</v>
      </c>
      <c r="H11" s="18"/>
    </row>
    <row r="12" spans="1:45" x14ac:dyDescent="0.25">
      <c r="A12" s="14" t="s">
        <v>306</v>
      </c>
      <c r="B12" s="5">
        <v>9</v>
      </c>
      <c r="C12" s="5" t="s">
        <v>23</v>
      </c>
      <c r="D12" s="14"/>
      <c r="E12" s="14"/>
      <c r="F12" s="14"/>
      <c r="G12" s="14"/>
      <c r="H12" s="18"/>
    </row>
    <row r="13" spans="1:45" x14ac:dyDescent="0.25">
      <c r="A13" s="14" t="s">
        <v>306</v>
      </c>
      <c r="B13" s="5">
        <v>10</v>
      </c>
      <c r="C13" s="5" t="s">
        <v>24</v>
      </c>
      <c r="D13" s="14">
        <v>1</v>
      </c>
      <c r="E13" s="14"/>
      <c r="F13" s="14"/>
      <c r="G13" s="14">
        <v>1</v>
      </c>
      <c r="H13" s="18"/>
    </row>
    <row r="14" spans="1:45" x14ac:dyDescent="0.25">
      <c r="A14" s="14" t="s">
        <v>306</v>
      </c>
      <c r="B14" s="5">
        <v>11</v>
      </c>
      <c r="C14" s="5" t="s">
        <v>25</v>
      </c>
      <c r="D14" s="14">
        <v>1</v>
      </c>
      <c r="E14" s="14"/>
      <c r="F14" s="14"/>
      <c r="G14" s="14">
        <v>1</v>
      </c>
      <c r="H14" s="18"/>
    </row>
    <row r="15" spans="1:45" x14ac:dyDescent="0.25">
      <c r="A15" s="14" t="s">
        <v>306</v>
      </c>
      <c r="B15" s="5">
        <v>12</v>
      </c>
      <c r="C15" s="5" t="s">
        <v>26</v>
      </c>
      <c r="D15" s="14">
        <v>1</v>
      </c>
      <c r="E15" s="14"/>
      <c r="F15" s="14"/>
      <c r="G15" s="14">
        <v>1</v>
      </c>
      <c r="H15" s="18"/>
    </row>
    <row r="16" spans="1:45" x14ac:dyDescent="0.25">
      <c r="A16" s="14" t="s">
        <v>306</v>
      </c>
      <c r="B16" s="5">
        <v>13</v>
      </c>
      <c r="C16" s="5" t="s">
        <v>27</v>
      </c>
      <c r="D16" s="14"/>
      <c r="E16" s="14"/>
      <c r="F16" s="14"/>
      <c r="G16" s="14"/>
      <c r="H16" s="18" t="s">
        <v>112</v>
      </c>
    </row>
    <row r="17" spans="1:8" x14ac:dyDescent="0.25">
      <c r="A17" s="14" t="s">
        <v>306</v>
      </c>
      <c r="B17" s="5">
        <v>14</v>
      </c>
      <c r="C17" s="5" t="s">
        <v>42</v>
      </c>
      <c r="D17" s="14">
        <v>1</v>
      </c>
      <c r="E17" s="14"/>
      <c r="F17" s="14"/>
      <c r="G17" s="14">
        <v>1</v>
      </c>
      <c r="H17" s="18"/>
    </row>
    <row r="18" spans="1:8" x14ac:dyDescent="0.25">
      <c r="A18" s="14" t="s">
        <v>306</v>
      </c>
      <c r="B18" s="5">
        <v>15</v>
      </c>
      <c r="C18" s="5" t="s">
        <v>28</v>
      </c>
      <c r="D18" s="14"/>
      <c r="E18" s="14">
        <v>1</v>
      </c>
      <c r="F18" s="14"/>
      <c r="G18" s="14">
        <v>2</v>
      </c>
      <c r="H18" s="18" t="s">
        <v>263</v>
      </c>
    </row>
    <row r="19" spans="1:8" x14ac:dyDescent="0.25">
      <c r="A19" s="14" t="s">
        <v>306</v>
      </c>
      <c r="B19" s="5">
        <v>16</v>
      </c>
      <c r="C19" s="5" t="s">
        <v>29</v>
      </c>
      <c r="D19" s="14">
        <v>1</v>
      </c>
      <c r="E19" s="14"/>
      <c r="F19" s="14"/>
      <c r="G19" s="14">
        <v>1</v>
      </c>
      <c r="H19" s="18"/>
    </row>
    <row r="20" spans="1:8" x14ac:dyDescent="0.25">
      <c r="A20" s="14" t="s">
        <v>306</v>
      </c>
      <c r="B20" s="5">
        <v>17</v>
      </c>
      <c r="C20" s="5" t="s">
        <v>30</v>
      </c>
      <c r="D20" s="14">
        <v>1</v>
      </c>
      <c r="E20" s="14"/>
      <c r="F20" s="14"/>
      <c r="G20" s="14">
        <v>1</v>
      </c>
      <c r="H20" s="18"/>
    </row>
    <row r="21" spans="1:8" x14ac:dyDescent="0.25">
      <c r="A21" s="14" t="s">
        <v>306</v>
      </c>
      <c r="B21" s="5">
        <v>18</v>
      </c>
      <c r="C21" s="5" t="s">
        <v>31</v>
      </c>
      <c r="D21" s="14">
        <v>1</v>
      </c>
      <c r="E21" s="14"/>
      <c r="F21" s="14"/>
      <c r="G21" s="14">
        <v>1</v>
      </c>
      <c r="H21" s="18"/>
    </row>
    <row r="22" spans="1:8" x14ac:dyDescent="0.25">
      <c r="A22" s="14" t="s">
        <v>306</v>
      </c>
      <c r="B22" s="5">
        <v>19</v>
      </c>
      <c r="C22" s="5" t="s">
        <v>32</v>
      </c>
      <c r="D22" s="14">
        <v>1</v>
      </c>
      <c r="E22" s="14"/>
      <c r="F22" s="14"/>
      <c r="G22" s="14">
        <v>1</v>
      </c>
      <c r="H22" s="18" t="s">
        <v>125</v>
      </c>
    </row>
    <row r="23" spans="1:8" x14ac:dyDescent="0.25">
      <c r="A23" s="14" t="s">
        <v>306</v>
      </c>
      <c r="B23" s="5">
        <v>20</v>
      </c>
      <c r="C23" s="5" t="s">
        <v>33</v>
      </c>
      <c r="D23" s="14">
        <v>1</v>
      </c>
      <c r="E23" s="14"/>
      <c r="F23" s="14"/>
      <c r="G23" s="14">
        <v>1</v>
      </c>
      <c r="H23" s="18"/>
    </row>
    <row r="24" spans="1:8" x14ac:dyDescent="0.25">
      <c r="A24" s="14" t="s">
        <v>306</v>
      </c>
      <c r="B24" s="5">
        <v>21</v>
      </c>
      <c r="C24" s="5" t="s">
        <v>34</v>
      </c>
      <c r="D24" s="14">
        <v>1</v>
      </c>
      <c r="E24" s="14"/>
      <c r="F24" s="14"/>
      <c r="G24" s="14">
        <v>1</v>
      </c>
      <c r="H24" s="18"/>
    </row>
    <row r="25" spans="1:8" x14ac:dyDescent="0.25">
      <c r="A25" s="14" t="s">
        <v>306</v>
      </c>
      <c r="B25" s="5">
        <v>22</v>
      </c>
      <c r="C25" s="5" t="s">
        <v>35</v>
      </c>
      <c r="D25" s="14">
        <v>1</v>
      </c>
      <c r="E25" s="14"/>
      <c r="F25" s="14"/>
      <c r="G25" s="14">
        <v>1</v>
      </c>
      <c r="H25" s="18"/>
    </row>
    <row r="26" spans="1:8" x14ac:dyDescent="0.25">
      <c r="A26" s="14" t="s">
        <v>306</v>
      </c>
      <c r="B26" s="5">
        <v>23</v>
      </c>
      <c r="C26" s="5" t="s">
        <v>36</v>
      </c>
      <c r="D26" s="14"/>
      <c r="E26" s="14"/>
      <c r="F26" s="14"/>
      <c r="G26" s="14"/>
      <c r="H26" s="18"/>
    </row>
    <row r="27" spans="1:8" x14ac:dyDescent="0.25">
      <c r="A27" s="14" t="s">
        <v>306</v>
      </c>
      <c r="B27" s="5">
        <v>24</v>
      </c>
      <c r="C27" s="5" t="s">
        <v>37</v>
      </c>
      <c r="D27" s="14">
        <v>1</v>
      </c>
      <c r="E27" s="14"/>
      <c r="F27" s="14"/>
      <c r="G27" s="14">
        <v>1</v>
      </c>
      <c r="H27" s="18" t="s">
        <v>89</v>
      </c>
    </row>
    <row r="28" spans="1:8" x14ac:dyDescent="0.25">
      <c r="A28" s="14" t="s">
        <v>306</v>
      </c>
      <c r="B28" s="5">
        <v>25</v>
      </c>
      <c r="C28" s="5" t="s">
        <v>38</v>
      </c>
      <c r="D28" s="14">
        <v>1</v>
      </c>
      <c r="E28" s="14"/>
      <c r="F28" s="14"/>
      <c r="G28" s="14">
        <v>1</v>
      </c>
      <c r="H28" s="18"/>
    </row>
    <row r="29" spans="1:8" x14ac:dyDescent="0.25">
      <c r="A29" s="14" t="s">
        <v>306</v>
      </c>
      <c r="B29" s="5">
        <v>26</v>
      </c>
      <c r="C29" s="5" t="s">
        <v>39</v>
      </c>
      <c r="D29" s="14"/>
      <c r="E29" s="14">
        <v>1</v>
      </c>
      <c r="F29" s="14"/>
      <c r="G29" s="14">
        <v>2</v>
      </c>
      <c r="H29" s="18"/>
    </row>
    <row r="30" spans="1:8" ht="24" x14ac:dyDescent="0.25">
      <c r="A30" s="14" t="s">
        <v>306</v>
      </c>
      <c r="B30" s="5">
        <v>27</v>
      </c>
      <c r="C30" s="5" t="s">
        <v>40</v>
      </c>
      <c r="D30" s="14"/>
      <c r="E30" s="14">
        <v>1</v>
      </c>
      <c r="F30" s="14"/>
      <c r="G30" s="14">
        <v>2</v>
      </c>
      <c r="H30" s="16" t="s">
        <v>102</v>
      </c>
    </row>
    <row r="31" spans="1:8" x14ac:dyDescent="0.25">
      <c r="A31" s="14" t="s">
        <v>306</v>
      </c>
      <c r="B31" s="5">
        <v>28</v>
      </c>
      <c r="C31" s="5" t="s">
        <v>43</v>
      </c>
      <c r="D31" s="14">
        <v>1</v>
      </c>
      <c r="E31" s="14"/>
      <c r="F31" s="14"/>
      <c r="G31" s="14">
        <v>1</v>
      </c>
      <c r="H31" s="18"/>
    </row>
    <row r="32" spans="1:8" ht="24" x14ac:dyDescent="0.25">
      <c r="A32" s="14" t="s">
        <v>307</v>
      </c>
      <c r="B32" s="5">
        <v>29</v>
      </c>
      <c r="C32" s="14" t="s">
        <v>279</v>
      </c>
      <c r="D32" s="14"/>
      <c r="E32" s="14">
        <v>1</v>
      </c>
      <c r="F32" s="14"/>
      <c r="G32" s="14">
        <v>2</v>
      </c>
      <c r="H32" s="16" t="s">
        <v>381</v>
      </c>
    </row>
    <row r="33" spans="1:8" x14ac:dyDescent="0.25">
      <c r="A33" s="14" t="s">
        <v>307</v>
      </c>
      <c r="B33" s="5">
        <v>30</v>
      </c>
      <c r="C33" s="14" t="s">
        <v>280</v>
      </c>
      <c r="D33" s="14">
        <v>1</v>
      </c>
      <c r="E33" s="14"/>
      <c r="F33" s="14"/>
      <c r="G33" s="14">
        <v>1</v>
      </c>
      <c r="H33" s="18"/>
    </row>
    <row r="34" spans="1:8" x14ac:dyDescent="0.25">
      <c r="A34" s="14" t="s">
        <v>307</v>
      </c>
      <c r="B34" s="5">
        <v>31</v>
      </c>
      <c r="C34" s="14" t="s">
        <v>281</v>
      </c>
      <c r="D34" s="14">
        <v>1</v>
      </c>
      <c r="E34" s="14"/>
      <c r="F34" s="14"/>
      <c r="G34" s="14">
        <v>1</v>
      </c>
      <c r="H34" s="18"/>
    </row>
    <row r="35" spans="1:8" x14ac:dyDescent="0.25">
      <c r="A35" s="14" t="s">
        <v>307</v>
      </c>
      <c r="B35" s="5">
        <v>32</v>
      </c>
      <c r="C35" s="14" t="s">
        <v>282</v>
      </c>
      <c r="D35" s="14">
        <v>1</v>
      </c>
      <c r="E35" s="14"/>
      <c r="F35" s="14"/>
      <c r="G35" s="14">
        <v>1</v>
      </c>
      <c r="H35" s="18"/>
    </row>
    <row r="36" spans="1:8" x14ac:dyDescent="0.25">
      <c r="A36" s="14" t="s">
        <v>307</v>
      </c>
      <c r="B36" s="5">
        <v>33</v>
      </c>
      <c r="C36" s="14" t="s">
        <v>283</v>
      </c>
      <c r="D36" s="14"/>
      <c r="E36" s="14"/>
      <c r="F36" s="14"/>
      <c r="G36" s="14"/>
      <c r="H36" s="18"/>
    </row>
    <row r="37" spans="1:8" x14ac:dyDescent="0.25">
      <c r="A37" s="14" t="s">
        <v>307</v>
      </c>
      <c r="B37" s="5">
        <v>34</v>
      </c>
      <c r="C37" s="14" t="s">
        <v>284</v>
      </c>
      <c r="D37" s="14">
        <v>1</v>
      </c>
      <c r="E37" s="14"/>
      <c r="F37" s="14"/>
      <c r="G37" s="14">
        <v>1</v>
      </c>
      <c r="H37" s="18"/>
    </row>
    <row r="38" spans="1:8" x14ac:dyDescent="0.25">
      <c r="A38" s="14" t="s">
        <v>307</v>
      </c>
      <c r="B38" s="5">
        <v>35</v>
      </c>
      <c r="C38" s="14" t="s">
        <v>285</v>
      </c>
      <c r="D38" s="14">
        <v>1</v>
      </c>
      <c r="E38" s="14"/>
      <c r="F38" s="14"/>
      <c r="G38" s="14">
        <v>1</v>
      </c>
      <c r="H38" s="18"/>
    </row>
    <row r="39" spans="1:8" x14ac:dyDescent="0.25">
      <c r="A39" s="14" t="s">
        <v>307</v>
      </c>
      <c r="B39" s="5">
        <v>36</v>
      </c>
      <c r="C39" s="14" t="s">
        <v>286</v>
      </c>
      <c r="D39" s="14">
        <v>1</v>
      </c>
      <c r="E39" s="14"/>
      <c r="F39" s="14"/>
      <c r="G39" s="14">
        <v>1</v>
      </c>
      <c r="H39" s="18"/>
    </row>
    <row r="40" spans="1:8" ht="36" x14ac:dyDescent="0.25">
      <c r="A40" s="14" t="s">
        <v>307</v>
      </c>
      <c r="B40" s="5">
        <v>37</v>
      </c>
      <c r="C40" s="14" t="s">
        <v>287</v>
      </c>
      <c r="D40" s="14"/>
      <c r="E40" s="14">
        <v>1</v>
      </c>
      <c r="F40" s="14"/>
      <c r="G40" s="14">
        <v>2</v>
      </c>
      <c r="H40" s="16" t="s">
        <v>312</v>
      </c>
    </row>
    <row r="41" spans="1:8" x14ac:dyDescent="0.25">
      <c r="A41" s="14" t="s">
        <v>307</v>
      </c>
      <c r="B41" s="5">
        <v>38</v>
      </c>
      <c r="C41" s="14" t="s">
        <v>288</v>
      </c>
      <c r="D41" s="14">
        <v>1</v>
      </c>
      <c r="E41" s="14"/>
      <c r="F41" s="14"/>
      <c r="G41" s="14">
        <v>1</v>
      </c>
      <c r="H41" s="18"/>
    </row>
    <row r="42" spans="1:8" x14ac:dyDescent="0.25">
      <c r="A42" s="14" t="s">
        <v>307</v>
      </c>
      <c r="B42" s="5">
        <v>39</v>
      </c>
      <c r="C42" s="14" t="s">
        <v>289</v>
      </c>
      <c r="D42" s="14"/>
      <c r="E42" s="14"/>
      <c r="F42" s="14"/>
      <c r="G42" s="14"/>
      <c r="H42" s="18"/>
    </row>
    <row r="43" spans="1:8" x14ac:dyDescent="0.25">
      <c r="A43" s="14" t="s">
        <v>307</v>
      </c>
      <c r="B43" s="5">
        <v>40</v>
      </c>
      <c r="C43" s="14" t="s">
        <v>290</v>
      </c>
      <c r="D43" s="14">
        <v>1</v>
      </c>
      <c r="E43" s="14"/>
      <c r="F43" s="14"/>
      <c r="G43" s="14">
        <v>1</v>
      </c>
      <c r="H43" s="18"/>
    </row>
    <row r="44" spans="1:8" x14ac:dyDescent="0.25">
      <c r="A44" s="14" t="s">
        <v>307</v>
      </c>
      <c r="B44" s="5">
        <v>41</v>
      </c>
      <c r="C44" s="14" t="s">
        <v>291</v>
      </c>
      <c r="D44" s="14">
        <v>1</v>
      </c>
      <c r="E44" s="14"/>
      <c r="F44" s="14"/>
      <c r="G44" s="14">
        <v>1</v>
      </c>
      <c r="H44" s="18"/>
    </row>
    <row r="45" spans="1:8" x14ac:dyDescent="0.25">
      <c r="A45" s="14" t="s">
        <v>307</v>
      </c>
      <c r="B45" s="5">
        <v>42</v>
      </c>
      <c r="C45" s="14" t="s">
        <v>292</v>
      </c>
      <c r="D45" s="14"/>
      <c r="E45" s="14">
        <v>1</v>
      </c>
      <c r="F45" s="14"/>
      <c r="G45" s="14">
        <v>2</v>
      </c>
      <c r="H45" s="18" t="s">
        <v>431</v>
      </c>
    </row>
    <row r="46" spans="1:8" x14ac:dyDescent="0.25">
      <c r="A46" s="14" t="s">
        <v>307</v>
      </c>
      <c r="B46" s="5">
        <v>43</v>
      </c>
      <c r="C46" s="14" t="s">
        <v>293</v>
      </c>
      <c r="D46" s="14">
        <v>1</v>
      </c>
      <c r="E46" s="14"/>
      <c r="F46" s="14"/>
      <c r="G46" s="14">
        <v>1</v>
      </c>
      <c r="H46" s="18" t="s">
        <v>471</v>
      </c>
    </row>
    <row r="47" spans="1:8" x14ac:dyDescent="0.25">
      <c r="A47" s="14" t="s">
        <v>307</v>
      </c>
      <c r="B47" s="5">
        <v>44</v>
      </c>
      <c r="C47" s="14" t="s">
        <v>294</v>
      </c>
      <c r="D47" s="14">
        <v>1</v>
      </c>
      <c r="E47" s="14"/>
      <c r="F47" s="14"/>
      <c r="G47" s="14">
        <v>1</v>
      </c>
      <c r="H47" s="18"/>
    </row>
    <row r="48" spans="1:8" x14ac:dyDescent="0.25">
      <c r="A48" s="14" t="s">
        <v>307</v>
      </c>
      <c r="B48" s="5">
        <v>45</v>
      </c>
      <c r="C48" s="14" t="s">
        <v>295</v>
      </c>
      <c r="D48" s="14"/>
      <c r="E48" s="14">
        <v>1</v>
      </c>
      <c r="F48" s="14"/>
      <c r="G48" s="14">
        <v>2</v>
      </c>
      <c r="H48" s="18" t="s">
        <v>373</v>
      </c>
    </row>
    <row r="49" spans="1:8" x14ac:dyDescent="0.25">
      <c r="A49" s="14" t="s">
        <v>307</v>
      </c>
      <c r="B49" s="5">
        <v>46</v>
      </c>
      <c r="C49" s="14" t="s">
        <v>296</v>
      </c>
      <c r="D49" s="14">
        <v>1</v>
      </c>
      <c r="E49" s="14"/>
      <c r="F49" s="14"/>
      <c r="G49" s="14">
        <v>1</v>
      </c>
      <c r="H49" s="18"/>
    </row>
    <row r="50" spans="1:8" x14ac:dyDescent="0.25">
      <c r="A50" s="14" t="s">
        <v>307</v>
      </c>
      <c r="B50" s="5">
        <v>47</v>
      </c>
      <c r="C50" s="14" t="s">
        <v>297</v>
      </c>
      <c r="D50" s="14"/>
      <c r="E50" s="14">
        <v>1</v>
      </c>
      <c r="F50" s="14"/>
      <c r="G50" s="14">
        <v>2</v>
      </c>
      <c r="H50" s="18"/>
    </row>
    <row r="51" spans="1:8" x14ac:dyDescent="0.25">
      <c r="A51" s="14" t="s">
        <v>307</v>
      </c>
      <c r="B51" s="5">
        <v>48</v>
      </c>
      <c r="C51" s="14" t="s">
        <v>298</v>
      </c>
      <c r="D51" s="14"/>
      <c r="E51" s="14">
        <v>1</v>
      </c>
      <c r="F51" s="14"/>
      <c r="G51" s="14">
        <v>2</v>
      </c>
      <c r="H51" s="18" t="s">
        <v>344</v>
      </c>
    </row>
    <row r="52" spans="1:8" x14ac:dyDescent="0.25">
      <c r="A52" s="14" t="s">
        <v>307</v>
      </c>
      <c r="B52" s="5">
        <v>49</v>
      </c>
      <c r="C52" s="14" t="s">
        <v>299</v>
      </c>
      <c r="D52" s="14">
        <v>1</v>
      </c>
      <c r="E52" s="14"/>
      <c r="F52" s="14"/>
      <c r="G52" s="14">
        <v>1</v>
      </c>
      <c r="H52" s="18"/>
    </row>
    <row r="53" spans="1:8" x14ac:dyDescent="0.25">
      <c r="A53" s="14" t="s">
        <v>307</v>
      </c>
      <c r="B53" s="5">
        <v>50</v>
      </c>
      <c r="C53" s="14" t="s">
        <v>300</v>
      </c>
      <c r="D53" s="14">
        <v>1</v>
      </c>
      <c r="E53" s="14"/>
      <c r="F53" s="14"/>
      <c r="G53" s="14">
        <v>1</v>
      </c>
      <c r="H53" s="18"/>
    </row>
    <row r="54" spans="1:8" x14ac:dyDescent="0.25">
      <c r="A54" s="14" t="s">
        <v>307</v>
      </c>
      <c r="B54" s="5">
        <v>51</v>
      </c>
      <c r="C54" s="14" t="s">
        <v>301</v>
      </c>
      <c r="D54" s="14">
        <v>1</v>
      </c>
      <c r="E54" s="14"/>
      <c r="F54" s="14"/>
      <c r="G54" s="14">
        <v>1</v>
      </c>
      <c r="H54" s="18"/>
    </row>
    <row r="55" spans="1:8" x14ac:dyDescent="0.25">
      <c r="A55" s="14" t="s">
        <v>307</v>
      </c>
      <c r="B55" s="5">
        <v>52</v>
      </c>
      <c r="C55" s="14" t="s">
        <v>302</v>
      </c>
      <c r="D55" s="14"/>
      <c r="E55" s="14">
        <v>1</v>
      </c>
      <c r="F55" s="14"/>
      <c r="G55" s="14">
        <v>2</v>
      </c>
      <c r="H55" s="18" t="s">
        <v>355</v>
      </c>
    </row>
    <row r="56" spans="1:8" x14ac:dyDescent="0.25">
      <c r="A56" s="14" t="s">
        <v>307</v>
      </c>
      <c r="B56" s="5">
        <v>53</v>
      </c>
      <c r="C56" s="14" t="s">
        <v>303</v>
      </c>
      <c r="D56" s="14">
        <v>1</v>
      </c>
      <c r="E56" s="14"/>
      <c r="F56" s="14"/>
      <c r="G56" s="14">
        <v>1</v>
      </c>
      <c r="H56" s="18"/>
    </row>
    <row r="57" spans="1:8" x14ac:dyDescent="0.25">
      <c r="A57" s="14" t="s">
        <v>307</v>
      </c>
      <c r="B57" s="5">
        <v>54</v>
      </c>
      <c r="C57" s="14" t="s">
        <v>304</v>
      </c>
      <c r="D57" s="14">
        <v>1</v>
      </c>
      <c r="E57" s="14"/>
      <c r="F57" s="14"/>
      <c r="G57" s="14">
        <v>1</v>
      </c>
      <c r="H57" s="18"/>
    </row>
    <row r="59" spans="1:8" x14ac:dyDescent="0.25">
      <c r="B59" s="24" t="s">
        <v>11</v>
      </c>
      <c r="C59" s="24"/>
      <c r="D59" s="24"/>
      <c r="E59" s="24"/>
      <c r="F59" s="24"/>
      <c r="G59" s="24"/>
      <c r="H59" s="24"/>
    </row>
    <row r="60" spans="1:8" x14ac:dyDescent="0.25">
      <c r="A60" s="14" t="s">
        <v>306</v>
      </c>
      <c r="B60" s="28" t="s">
        <v>264</v>
      </c>
      <c r="C60" s="29"/>
      <c r="D60" s="29"/>
      <c r="E60" s="29"/>
      <c r="F60" s="29"/>
      <c r="G60" s="29"/>
      <c r="H60" s="30"/>
    </row>
    <row r="61" spans="1:8" x14ac:dyDescent="0.25">
      <c r="A61" s="14" t="s">
        <v>308</v>
      </c>
      <c r="B61" s="28" t="s">
        <v>498</v>
      </c>
      <c r="C61" s="29"/>
      <c r="D61" s="29"/>
      <c r="E61" s="29"/>
      <c r="F61" s="29"/>
      <c r="G61" s="29"/>
      <c r="H61" s="30"/>
    </row>
    <row r="62" spans="1:8" x14ac:dyDescent="0.25">
      <c r="B62" s="24" t="s">
        <v>12</v>
      </c>
      <c r="C62" s="24"/>
      <c r="D62" s="24"/>
      <c r="E62" s="24"/>
      <c r="F62" s="24"/>
      <c r="G62" s="24"/>
      <c r="H62" s="24"/>
    </row>
    <row r="63" spans="1:8" x14ac:dyDescent="0.25">
      <c r="B63" s="25"/>
      <c r="C63" s="25"/>
      <c r="D63" s="25"/>
      <c r="E63" s="25"/>
      <c r="F63" s="25"/>
      <c r="G63" s="25"/>
      <c r="H63" s="25"/>
    </row>
    <row r="70" spans="4:8" x14ac:dyDescent="0.25">
      <c r="D70" s="3">
        <f>COUNT(D4:D57)</f>
        <v>35</v>
      </c>
      <c r="E70" s="3">
        <f>COUNT(E4:E57)</f>
        <v>12</v>
      </c>
      <c r="F70" s="3">
        <f>COUNT(F4:F57)</f>
        <v>0</v>
      </c>
      <c r="H70" s="3">
        <f>SUM(D70:F70)</f>
        <v>47</v>
      </c>
    </row>
    <row r="71" spans="4:8" x14ac:dyDescent="0.25">
      <c r="D71" s="11">
        <f>D70/$H$70</f>
        <v>0.74468085106382975</v>
      </c>
      <c r="E71" s="11">
        <f t="shared" ref="E71:F71" si="0">E70/$H$70</f>
        <v>0.25531914893617019</v>
      </c>
      <c r="F71" s="11">
        <f t="shared" si="0"/>
        <v>0</v>
      </c>
      <c r="G71" s="11"/>
    </row>
  </sheetData>
  <mergeCells count="10">
    <mergeCell ref="A1:A3"/>
    <mergeCell ref="B61:H61"/>
    <mergeCell ref="B59:H59"/>
    <mergeCell ref="B60:H60"/>
    <mergeCell ref="B62:H62"/>
    <mergeCell ref="B63:H63"/>
    <mergeCell ref="B1:B3"/>
    <mergeCell ref="C1:C3"/>
    <mergeCell ref="D1:H1"/>
    <mergeCell ref="D2:H2"/>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71"/>
  <sheetViews>
    <sheetView topLeftCell="A28" workbookViewId="0">
      <selection activeCell="B61" sqref="B61:H61"/>
    </sheetView>
  </sheetViews>
  <sheetFormatPr baseColWidth="10" defaultRowHeight="12" x14ac:dyDescent="0.25"/>
  <cols>
    <col min="1" max="1" width="6" style="3" customWidth="1"/>
    <col min="2" max="2" width="4.5703125" style="3" customWidth="1"/>
    <col min="3" max="3" width="15.42578125" style="3" bestFit="1" customWidth="1"/>
    <col min="4" max="6" width="14.7109375" style="3" customWidth="1"/>
    <col min="7" max="7" width="4.7109375" style="3" customWidth="1"/>
    <col min="8" max="8" width="85.140625" style="3" customWidth="1"/>
    <col min="9" max="13" width="2" style="3" bestFit="1" customWidth="1"/>
    <col min="14" max="45" width="3" style="3" bestFit="1" customWidth="1"/>
    <col min="46" max="16384" width="11.42578125" style="3"/>
  </cols>
  <sheetData>
    <row r="1" spans="1:45" ht="24" customHeight="1" x14ac:dyDescent="0.25">
      <c r="A1" s="23" t="s">
        <v>305</v>
      </c>
      <c r="B1" s="23" t="s">
        <v>1</v>
      </c>
      <c r="C1" s="23" t="s">
        <v>0</v>
      </c>
      <c r="D1" s="26" t="s">
        <v>202</v>
      </c>
      <c r="E1" s="26"/>
      <c r="F1" s="26"/>
      <c r="G1" s="26"/>
      <c r="H1" s="26"/>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row>
    <row r="2" spans="1:45" x14ac:dyDescent="0.25">
      <c r="A2" s="23"/>
      <c r="B2" s="23"/>
      <c r="C2" s="23"/>
      <c r="D2" s="27" t="s">
        <v>3</v>
      </c>
      <c r="E2" s="27"/>
      <c r="F2" s="27"/>
      <c r="G2" s="27"/>
      <c r="H2" s="27"/>
    </row>
    <row r="3" spans="1:45" ht="36" x14ac:dyDescent="0.25">
      <c r="A3" s="23"/>
      <c r="B3" s="23"/>
      <c r="C3" s="23"/>
      <c r="D3" s="8" t="s">
        <v>13</v>
      </c>
      <c r="E3" s="8" t="s">
        <v>14</v>
      </c>
      <c r="F3" s="8" t="s">
        <v>15</v>
      </c>
      <c r="G3" s="8" t="s">
        <v>244</v>
      </c>
      <c r="H3" s="7" t="s">
        <v>2</v>
      </c>
    </row>
    <row r="4" spans="1:45" x14ac:dyDescent="0.25">
      <c r="A4" s="14" t="s">
        <v>306</v>
      </c>
      <c r="B4" s="5">
        <v>1</v>
      </c>
      <c r="C4" s="5" t="s">
        <v>16</v>
      </c>
      <c r="D4" s="14">
        <v>1</v>
      </c>
      <c r="E4" s="14"/>
      <c r="F4" s="14"/>
      <c r="G4" s="14">
        <v>1</v>
      </c>
      <c r="H4" s="18"/>
    </row>
    <row r="5" spans="1:45" x14ac:dyDescent="0.25">
      <c r="A5" s="14" t="s">
        <v>306</v>
      </c>
      <c r="B5" s="5">
        <v>2</v>
      </c>
      <c r="C5" s="5" t="s">
        <v>17</v>
      </c>
      <c r="D5" s="14">
        <v>1</v>
      </c>
      <c r="E5" s="14"/>
      <c r="F5" s="14"/>
      <c r="G5" s="14">
        <v>1</v>
      </c>
      <c r="H5" s="18"/>
    </row>
    <row r="6" spans="1:45" x14ac:dyDescent="0.25">
      <c r="A6" s="14" t="s">
        <v>306</v>
      </c>
      <c r="B6" s="5">
        <v>3</v>
      </c>
      <c r="C6" s="14" t="s">
        <v>41</v>
      </c>
      <c r="D6" s="14"/>
      <c r="E6" s="14"/>
      <c r="F6" s="14"/>
      <c r="G6" s="14"/>
      <c r="H6" s="18"/>
    </row>
    <row r="7" spans="1:45" x14ac:dyDescent="0.25">
      <c r="A7" s="14" t="s">
        <v>306</v>
      </c>
      <c r="B7" s="5">
        <v>4</v>
      </c>
      <c r="C7" s="5" t="s">
        <v>18</v>
      </c>
      <c r="D7" s="14">
        <v>1</v>
      </c>
      <c r="E7" s="14"/>
      <c r="F7" s="14"/>
      <c r="G7" s="14">
        <v>1</v>
      </c>
      <c r="H7" s="18"/>
    </row>
    <row r="8" spans="1:45" x14ac:dyDescent="0.25">
      <c r="A8" s="14" t="s">
        <v>306</v>
      </c>
      <c r="B8" s="5">
        <v>5</v>
      </c>
      <c r="C8" s="5" t="s">
        <v>19</v>
      </c>
      <c r="D8" s="14">
        <v>1</v>
      </c>
      <c r="E8" s="14"/>
      <c r="F8" s="14"/>
      <c r="G8" s="14">
        <v>1</v>
      </c>
      <c r="H8" s="18"/>
    </row>
    <row r="9" spans="1:45" x14ac:dyDescent="0.25">
      <c r="A9" s="14" t="s">
        <v>306</v>
      </c>
      <c r="B9" s="5">
        <v>6</v>
      </c>
      <c r="C9" s="5" t="s">
        <v>20</v>
      </c>
      <c r="D9" s="14"/>
      <c r="E9" s="14"/>
      <c r="F9" s="14"/>
      <c r="G9" s="14"/>
      <c r="H9" s="18"/>
    </row>
    <row r="10" spans="1:45" x14ac:dyDescent="0.25">
      <c r="A10" s="14" t="s">
        <v>306</v>
      </c>
      <c r="B10" s="5">
        <v>7</v>
      </c>
      <c r="C10" s="5" t="s">
        <v>21</v>
      </c>
      <c r="D10" s="14">
        <v>1</v>
      </c>
      <c r="E10" s="14"/>
      <c r="F10" s="14"/>
      <c r="G10" s="14">
        <v>1</v>
      </c>
      <c r="H10" s="18"/>
    </row>
    <row r="11" spans="1:45" x14ac:dyDescent="0.25">
      <c r="A11" s="14" t="s">
        <v>306</v>
      </c>
      <c r="B11" s="5">
        <v>8</v>
      </c>
      <c r="C11" s="5" t="s">
        <v>22</v>
      </c>
      <c r="D11" s="14">
        <v>1</v>
      </c>
      <c r="E11" s="14"/>
      <c r="F11" s="14"/>
      <c r="G11" s="14">
        <v>1</v>
      </c>
      <c r="H11" s="18"/>
    </row>
    <row r="12" spans="1:45" x14ac:dyDescent="0.25">
      <c r="A12" s="14" t="s">
        <v>306</v>
      </c>
      <c r="B12" s="5">
        <v>9</v>
      </c>
      <c r="C12" s="5" t="s">
        <v>23</v>
      </c>
      <c r="D12" s="14"/>
      <c r="E12" s="14"/>
      <c r="F12" s="14"/>
      <c r="G12" s="14"/>
      <c r="H12" s="18"/>
    </row>
    <row r="13" spans="1:45" x14ac:dyDescent="0.25">
      <c r="A13" s="14" t="s">
        <v>306</v>
      </c>
      <c r="B13" s="5">
        <v>10</v>
      </c>
      <c r="C13" s="5" t="s">
        <v>24</v>
      </c>
      <c r="D13" s="14">
        <v>1</v>
      </c>
      <c r="E13" s="14"/>
      <c r="F13" s="14"/>
      <c r="G13" s="14">
        <v>1</v>
      </c>
      <c r="H13" s="18"/>
    </row>
    <row r="14" spans="1:45" x14ac:dyDescent="0.25">
      <c r="A14" s="14" t="s">
        <v>306</v>
      </c>
      <c r="B14" s="5">
        <v>11</v>
      </c>
      <c r="C14" s="5" t="s">
        <v>25</v>
      </c>
      <c r="D14" s="14">
        <v>1</v>
      </c>
      <c r="E14" s="14"/>
      <c r="F14" s="14"/>
      <c r="G14" s="14">
        <v>1</v>
      </c>
      <c r="H14" s="18"/>
    </row>
    <row r="15" spans="1:45" x14ac:dyDescent="0.25">
      <c r="A15" s="14" t="s">
        <v>306</v>
      </c>
      <c r="B15" s="5">
        <v>12</v>
      </c>
      <c r="C15" s="5" t="s">
        <v>26</v>
      </c>
      <c r="D15" s="14">
        <v>1</v>
      </c>
      <c r="E15" s="14"/>
      <c r="F15" s="14"/>
      <c r="G15" s="14">
        <v>1</v>
      </c>
      <c r="H15" s="18"/>
    </row>
    <row r="16" spans="1:45" x14ac:dyDescent="0.25">
      <c r="A16" s="14" t="s">
        <v>306</v>
      </c>
      <c r="B16" s="5">
        <v>13</v>
      </c>
      <c r="C16" s="5" t="s">
        <v>27</v>
      </c>
      <c r="D16" s="14"/>
      <c r="E16" s="14"/>
      <c r="F16" s="14"/>
      <c r="G16" s="14"/>
      <c r="H16" s="18"/>
    </row>
    <row r="17" spans="1:8" x14ac:dyDescent="0.25">
      <c r="A17" s="14" t="s">
        <v>306</v>
      </c>
      <c r="B17" s="5">
        <v>14</v>
      </c>
      <c r="C17" s="5" t="s">
        <v>42</v>
      </c>
      <c r="D17" s="14">
        <v>1</v>
      </c>
      <c r="E17" s="14"/>
      <c r="F17" s="14"/>
      <c r="G17" s="14">
        <v>1</v>
      </c>
      <c r="H17" s="18"/>
    </row>
    <row r="18" spans="1:8" ht="36" x14ac:dyDescent="0.25">
      <c r="A18" s="14" t="s">
        <v>306</v>
      </c>
      <c r="B18" s="5">
        <v>15</v>
      </c>
      <c r="C18" s="5" t="s">
        <v>28</v>
      </c>
      <c r="D18" s="14"/>
      <c r="E18" s="14">
        <v>1</v>
      </c>
      <c r="F18" s="14"/>
      <c r="G18" s="14">
        <v>2</v>
      </c>
      <c r="H18" s="16" t="s">
        <v>265</v>
      </c>
    </row>
    <row r="19" spans="1:8" x14ac:dyDescent="0.25">
      <c r="A19" s="14" t="s">
        <v>306</v>
      </c>
      <c r="B19" s="5">
        <v>16</v>
      </c>
      <c r="C19" s="5" t="s">
        <v>29</v>
      </c>
      <c r="D19" s="14">
        <v>1</v>
      </c>
      <c r="E19" s="14"/>
      <c r="F19" s="14"/>
      <c r="G19" s="14">
        <v>1</v>
      </c>
      <c r="H19" s="18"/>
    </row>
    <row r="20" spans="1:8" x14ac:dyDescent="0.25">
      <c r="A20" s="14" t="s">
        <v>306</v>
      </c>
      <c r="B20" s="5">
        <v>17</v>
      </c>
      <c r="C20" s="5" t="s">
        <v>30</v>
      </c>
      <c r="D20" s="14"/>
      <c r="E20" s="14"/>
      <c r="F20" s="14"/>
      <c r="G20" s="14"/>
      <c r="H20" s="18"/>
    </row>
    <row r="21" spans="1:8" x14ac:dyDescent="0.25">
      <c r="A21" s="14" t="s">
        <v>306</v>
      </c>
      <c r="B21" s="5">
        <v>18</v>
      </c>
      <c r="C21" s="5" t="s">
        <v>31</v>
      </c>
      <c r="D21" s="14">
        <v>1</v>
      </c>
      <c r="E21" s="14"/>
      <c r="F21" s="14"/>
      <c r="G21" s="14">
        <v>1</v>
      </c>
      <c r="H21" s="18"/>
    </row>
    <row r="22" spans="1:8" x14ac:dyDescent="0.25">
      <c r="A22" s="14" t="s">
        <v>306</v>
      </c>
      <c r="B22" s="5">
        <v>19</v>
      </c>
      <c r="C22" s="5" t="s">
        <v>32</v>
      </c>
      <c r="D22" s="14"/>
      <c r="E22" s="14"/>
      <c r="F22" s="14"/>
      <c r="G22" s="14"/>
      <c r="H22" s="18"/>
    </row>
    <row r="23" spans="1:8" x14ac:dyDescent="0.25">
      <c r="A23" s="14" t="s">
        <v>306</v>
      </c>
      <c r="B23" s="5">
        <v>20</v>
      </c>
      <c r="C23" s="5" t="s">
        <v>33</v>
      </c>
      <c r="D23" s="14">
        <v>1</v>
      </c>
      <c r="E23" s="14"/>
      <c r="F23" s="14"/>
      <c r="G23" s="14">
        <v>1</v>
      </c>
      <c r="H23" s="18"/>
    </row>
    <row r="24" spans="1:8" x14ac:dyDescent="0.25">
      <c r="A24" s="14" t="s">
        <v>306</v>
      </c>
      <c r="B24" s="5">
        <v>21</v>
      </c>
      <c r="C24" s="5" t="s">
        <v>34</v>
      </c>
      <c r="D24" s="14">
        <v>1</v>
      </c>
      <c r="E24" s="14"/>
      <c r="F24" s="14"/>
      <c r="G24" s="14">
        <v>1</v>
      </c>
      <c r="H24" s="18"/>
    </row>
    <row r="25" spans="1:8" x14ac:dyDescent="0.25">
      <c r="A25" s="14" t="s">
        <v>306</v>
      </c>
      <c r="B25" s="5">
        <v>22</v>
      </c>
      <c r="C25" s="5" t="s">
        <v>35</v>
      </c>
      <c r="D25" s="14">
        <v>1</v>
      </c>
      <c r="E25" s="14"/>
      <c r="F25" s="14"/>
      <c r="G25" s="14">
        <v>1</v>
      </c>
      <c r="H25" s="18"/>
    </row>
    <row r="26" spans="1:8" x14ac:dyDescent="0.25">
      <c r="A26" s="14" t="s">
        <v>306</v>
      </c>
      <c r="B26" s="5">
        <v>23</v>
      </c>
      <c r="C26" s="5" t="s">
        <v>36</v>
      </c>
      <c r="D26" s="14"/>
      <c r="E26" s="14"/>
      <c r="F26" s="14"/>
      <c r="G26" s="14"/>
      <c r="H26" s="18"/>
    </row>
    <row r="27" spans="1:8" x14ac:dyDescent="0.25">
      <c r="A27" s="14" t="s">
        <v>306</v>
      </c>
      <c r="B27" s="5">
        <v>24</v>
      </c>
      <c r="C27" s="5" t="s">
        <v>37</v>
      </c>
      <c r="D27" s="14">
        <v>1</v>
      </c>
      <c r="E27" s="14"/>
      <c r="F27" s="14"/>
      <c r="G27" s="14">
        <v>1</v>
      </c>
      <c r="H27" s="18"/>
    </row>
    <row r="28" spans="1:8" x14ac:dyDescent="0.25">
      <c r="A28" s="14" t="s">
        <v>306</v>
      </c>
      <c r="B28" s="5">
        <v>25</v>
      </c>
      <c r="C28" s="5" t="s">
        <v>38</v>
      </c>
      <c r="D28" s="14"/>
      <c r="E28" s="14">
        <v>1</v>
      </c>
      <c r="F28" s="14"/>
      <c r="G28" s="14">
        <v>2</v>
      </c>
      <c r="H28" s="18" t="s">
        <v>177</v>
      </c>
    </row>
    <row r="29" spans="1:8" x14ac:dyDescent="0.25">
      <c r="A29" s="14" t="s">
        <v>306</v>
      </c>
      <c r="B29" s="5">
        <v>26</v>
      </c>
      <c r="C29" s="5" t="s">
        <v>39</v>
      </c>
      <c r="D29" s="14"/>
      <c r="E29" s="14">
        <v>1</v>
      </c>
      <c r="F29" s="14"/>
      <c r="G29" s="14">
        <v>2</v>
      </c>
      <c r="H29" s="16" t="s">
        <v>184</v>
      </c>
    </row>
    <row r="30" spans="1:8" x14ac:dyDescent="0.25">
      <c r="A30" s="14" t="s">
        <v>306</v>
      </c>
      <c r="B30" s="5">
        <v>27</v>
      </c>
      <c r="C30" s="5" t="s">
        <v>40</v>
      </c>
      <c r="D30" s="14"/>
      <c r="E30" s="14"/>
      <c r="F30" s="14"/>
      <c r="G30" s="14"/>
      <c r="H30" s="18"/>
    </row>
    <row r="31" spans="1:8" x14ac:dyDescent="0.25">
      <c r="A31" s="14" t="s">
        <v>306</v>
      </c>
      <c r="B31" s="5">
        <v>28</v>
      </c>
      <c r="C31" s="5" t="s">
        <v>43</v>
      </c>
      <c r="D31" s="14">
        <v>1</v>
      </c>
      <c r="E31" s="14"/>
      <c r="F31" s="14"/>
      <c r="G31" s="14">
        <v>1</v>
      </c>
      <c r="H31" s="18"/>
    </row>
    <row r="32" spans="1:8" x14ac:dyDescent="0.25">
      <c r="A32" s="14" t="s">
        <v>307</v>
      </c>
      <c r="B32" s="5">
        <v>29</v>
      </c>
      <c r="C32" s="14" t="s">
        <v>279</v>
      </c>
      <c r="D32" s="14">
        <v>1</v>
      </c>
      <c r="E32" s="14"/>
      <c r="F32" s="14"/>
      <c r="G32" s="14">
        <v>1</v>
      </c>
      <c r="H32" s="18"/>
    </row>
    <row r="33" spans="1:8" x14ac:dyDescent="0.25">
      <c r="A33" s="14" t="s">
        <v>307</v>
      </c>
      <c r="B33" s="5">
        <v>30</v>
      </c>
      <c r="C33" s="14" t="s">
        <v>280</v>
      </c>
      <c r="D33" s="14">
        <v>1</v>
      </c>
      <c r="E33" s="14"/>
      <c r="F33" s="14"/>
      <c r="G33" s="14">
        <v>1</v>
      </c>
      <c r="H33" s="18"/>
    </row>
    <row r="34" spans="1:8" x14ac:dyDescent="0.25">
      <c r="A34" s="14" t="s">
        <v>307</v>
      </c>
      <c r="B34" s="5">
        <v>31</v>
      </c>
      <c r="C34" s="14" t="s">
        <v>281</v>
      </c>
      <c r="D34" s="14"/>
      <c r="E34" s="14"/>
      <c r="F34" s="14"/>
      <c r="G34" s="14"/>
      <c r="H34" s="18"/>
    </row>
    <row r="35" spans="1:8" x14ac:dyDescent="0.25">
      <c r="A35" s="14" t="s">
        <v>307</v>
      </c>
      <c r="B35" s="5">
        <v>32</v>
      </c>
      <c r="C35" s="14" t="s">
        <v>282</v>
      </c>
      <c r="D35" s="14">
        <v>1</v>
      </c>
      <c r="E35" s="14"/>
      <c r="F35" s="14"/>
      <c r="G35" s="14">
        <v>1</v>
      </c>
      <c r="H35" s="18"/>
    </row>
    <row r="36" spans="1:8" x14ac:dyDescent="0.25">
      <c r="A36" s="14" t="s">
        <v>307</v>
      </c>
      <c r="B36" s="5">
        <v>33</v>
      </c>
      <c r="C36" s="14" t="s">
        <v>283</v>
      </c>
      <c r="D36" s="14"/>
      <c r="E36" s="14"/>
      <c r="F36" s="14"/>
      <c r="G36" s="14"/>
      <c r="H36" s="18"/>
    </row>
    <row r="37" spans="1:8" x14ac:dyDescent="0.25">
      <c r="A37" s="14" t="s">
        <v>307</v>
      </c>
      <c r="B37" s="5">
        <v>34</v>
      </c>
      <c r="C37" s="14" t="s">
        <v>284</v>
      </c>
      <c r="D37" s="14">
        <v>1</v>
      </c>
      <c r="E37" s="14"/>
      <c r="F37" s="14"/>
      <c r="G37" s="14">
        <v>1</v>
      </c>
      <c r="H37" s="18"/>
    </row>
    <row r="38" spans="1:8" x14ac:dyDescent="0.25">
      <c r="A38" s="14" t="s">
        <v>307</v>
      </c>
      <c r="B38" s="5">
        <v>35</v>
      </c>
      <c r="C38" s="14" t="s">
        <v>285</v>
      </c>
      <c r="D38" s="14">
        <v>1</v>
      </c>
      <c r="E38" s="14"/>
      <c r="F38" s="14"/>
      <c r="G38" s="14">
        <v>1</v>
      </c>
      <c r="H38" s="18"/>
    </row>
    <row r="39" spans="1:8" x14ac:dyDescent="0.25">
      <c r="A39" s="14" t="s">
        <v>307</v>
      </c>
      <c r="B39" s="5">
        <v>36</v>
      </c>
      <c r="C39" s="14" t="s">
        <v>286</v>
      </c>
      <c r="D39" s="14">
        <v>1</v>
      </c>
      <c r="E39" s="14"/>
      <c r="F39" s="14"/>
      <c r="G39" s="14">
        <v>1</v>
      </c>
      <c r="H39" s="18"/>
    </row>
    <row r="40" spans="1:8" x14ac:dyDescent="0.25">
      <c r="A40" s="14" t="s">
        <v>307</v>
      </c>
      <c r="B40" s="5">
        <v>37</v>
      </c>
      <c r="C40" s="14" t="s">
        <v>287</v>
      </c>
      <c r="D40" s="14"/>
      <c r="E40" s="14"/>
      <c r="F40" s="14"/>
      <c r="G40" s="14"/>
      <c r="H40" s="18"/>
    </row>
    <row r="41" spans="1:8" x14ac:dyDescent="0.25">
      <c r="A41" s="14" t="s">
        <v>307</v>
      </c>
      <c r="B41" s="5">
        <v>38</v>
      </c>
      <c r="C41" s="14" t="s">
        <v>288</v>
      </c>
      <c r="D41" s="14">
        <v>1</v>
      </c>
      <c r="E41" s="14"/>
      <c r="F41" s="14"/>
      <c r="G41" s="14">
        <v>1</v>
      </c>
      <c r="H41" s="18"/>
    </row>
    <row r="42" spans="1:8" x14ac:dyDescent="0.25">
      <c r="A42" s="14" t="s">
        <v>307</v>
      </c>
      <c r="B42" s="5">
        <v>39</v>
      </c>
      <c r="C42" s="14" t="s">
        <v>289</v>
      </c>
      <c r="D42" s="14"/>
      <c r="E42" s="14"/>
      <c r="F42" s="14"/>
      <c r="G42" s="14"/>
      <c r="H42" s="18"/>
    </row>
    <row r="43" spans="1:8" x14ac:dyDescent="0.25">
      <c r="A43" s="14" t="s">
        <v>307</v>
      </c>
      <c r="B43" s="5">
        <v>40</v>
      </c>
      <c r="C43" s="14" t="s">
        <v>290</v>
      </c>
      <c r="D43" s="14"/>
      <c r="E43" s="14">
        <v>1</v>
      </c>
      <c r="F43" s="14"/>
      <c r="G43" s="14">
        <v>2</v>
      </c>
      <c r="H43" s="18" t="s">
        <v>480</v>
      </c>
    </row>
    <row r="44" spans="1:8" x14ac:dyDescent="0.25">
      <c r="A44" s="14" t="s">
        <v>307</v>
      </c>
      <c r="B44" s="5">
        <v>41</v>
      </c>
      <c r="C44" s="14" t="s">
        <v>291</v>
      </c>
      <c r="D44" s="14">
        <v>1</v>
      </c>
      <c r="E44" s="14"/>
      <c r="F44" s="14"/>
      <c r="G44" s="14">
        <v>1</v>
      </c>
      <c r="H44" s="18"/>
    </row>
    <row r="45" spans="1:8" x14ac:dyDescent="0.25">
      <c r="A45" s="14" t="s">
        <v>307</v>
      </c>
      <c r="B45" s="5">
        <v>42</v>
      </c>
      <c r="C45" s="14" t="s">
        <v>292</v>
      </c>
      <c r="D45" s="14"/>
      <c r="E45" s="14"/>
      <c r="F45" s="14"/>
      <c r="G45" s="14"/>
      <c r="H45" s="18"/>
    </row>
    <row r="46" spans="1:8" x14ac:dyDescent="0.25">
      <c r="A46" s="14" t="s">
        <v>307</v>
      </c>
      <c r="B46" s="5">
        <v>43</v>
      </c>
      <c r="C46" s="14" t="s">
        <v>293</v>
      </c>
      <c r="D46" s="14">
        <v>1</v>
      </c>
      <c r="E46" s="14"/>
      <c r="F46" s="14"/>
      <c r="G46" s="14">
        <v>1</v>
      </c>
      <c r="H46" s="18"/>
    </row>
    <row r="47" spans="1:8" x14ac:dyDescent="0.25">
      <c r="A47" s="14" t="s">
        <v>307</v>
      </c>
      <c r="B47" s="5">
        <v>44</v>
      </c>
      <c r="C47" s="14" t="s">
        <v>294</v>
      </c>
      <c r="D47" s="14">
        <v>1</v>
      </c>
      <c r="E47" s="14"/>
      <c r="F47" s="14"/>
      <c r="G47" s="14">
        <v>1</v>
      </c>
      <c r="H47" s="18"/>
    </row>
    <row r="48" spans="1:8" x14ac:dyDescent="0.25">
      <c r="A48" s="14" t="s">
        <v>307</v>
      </c>
      <c r="B48" s="5">
        <v>45</v>
      </c>
      <c r="C48" s="14" t="s">
        <v>295</v>
      </c>
      <c r="D48" s="14">
        <v>1</v>
      </c>
      <c r="E48" s="14"/>
      <c r="F48" s="14"/>
      <c r="G48" s="14">
        <v>1</v>
      </c>
      <c r="H48" s="18"/>
    </row>
    <row r="49" spans="1:8" x14ac:dyDescent="0.25">
      <c r="A49" s="14" t="s">
        <v>307</v>
      </c>
      <c r="B49" s="5">
        <v>46</v>
      </c>
      <c r="C49" s="14" t="s">
        <v>296</v>
      </c>
      <c r="D49" s="14">
        <v>1</v>
      </c>
      <c r="E49" s="14"/>
      <c r="F49" s="14"/>
      <c r="G49" s="14">
        <v>1</v>
      </c>
      <c r="H49" s="18"/>
    </row>
    <row r="50" spans="1:8" x14ac:dyDescent="0.25">
      <c r="A50" s="14" t="s">
        <v>307</v>
      </c>
      <c r="B50" s="5">
        <v>47</v>
      </c>
      <c r="C50" s="14" t="s">
        <v>297</v>
      </c>
      <c r="D50" s="14">
        <v>1</v>
      </c>
      <c r="E50" s="14"/>
      <c r="F50" s="14"/>
      <c r="G50" s="14">
        <v>1</v>
      </c>
      <c r="H50" s="18"/>
    </row>
    <row r="51" spans="1:8" x14ac:dyDescent="0.25">
      <c r="A51" s="14" t="s">
        <v>307</v>
      </c>
      <c r="B51" s="5">
        <v>48</v>
      </c>
      <c r="C51" s="14" t="s">
        <v>298</v>
      </c>
      <c r="D51" s="14">
        <v>1</v>
      </c>
      <c r="E51" s="14"/>
      <c r="F51" s="14"/>
      <c r="G51" s="14">
        <v>1</v>
      </c>
      <c r="H51" s="18"/>
    </row>
    <row r="52" spans="1:8" x14ac:dyDescent="0.25">
      <c r="A52" s="14" t="s">
        <v>307</v>
      </c>
      <c r="B52" s="5">
        <v>49</v>
      </c>
      <c r="C52" s="14" t="s">
        <v>299</v>
      </c>
      <c r="D52" s="14">
        <v>1</v>
      </c>
      <c r="E52" s="14"/>
      <c r="F52" s="14"/>
      <c r="G52" s="14">
        <v>1</v>
      </c>
      <c r="H52" s="18"/>
    </row>
    <row r="53" spans="1:8" x14ac:dyDescent="0.25">
      <c r="A53" s="14" t="s">
        <v>307</v>
      </c>
      <c r="B53" s="5">
        <v>50</v>
      </c>
      <c r="C53" s="14" t="s">
        <v>300</v>
      </c>
      <c r="D53" s="14">
        <v>1</v>
      </c>
      <c r="E53" s="14"/>
      <c r="F53" s="14"/>
      <c r="G53" s="14">
        <v>1</v>
      </c>
      <c r="H53" s="18"/>
    </row>
    <row r="54" spans="1:8" x14ac:dyDescent="0.25">
      <c r="A54" s="14" t="s">
        <v>307</v>
      </c>
      <c r="B54" s="5">
        <v>51</v>
      </c>
      <c r="C54" s="14" t="s">
        <v>301</v>
      </c>
      <c r="D54" s="14">
        <v>1</v>
      </c>
      <c r="E54" s="14"/>
      <c r="F54" s="14"/>
      <c r="G54" s="14">
        <v>1</v>
      </c>
      <c r="H54" s="18"/>
    </row>
    <row r="55" spans="1:8" x14ac:dyDescent="0.25">
      <c r="A55" s="14" t="s">
        <v>307</v>
      </c>
      <c r="B55" s="5">
        <v>52</v>
      </c>
      <c r="C55" s="14" t="s">
        <v>302</v>
      </c>
      <c r="D55" s="14">
        <v>1</v>
      </c>
      <c r="E55" s="14"/>
      <c r="F55" s="14"/>
      <c r="G55" s="14">
        <v>1</v>
      </c>
      <c r="H55" s="18"/>
    </row>
    <row r="56" spans="1:8" x14ac:dyDescent="0.25">
      <c r="A56" s="14" t="s">
        <v>307</v>
      </c>
      <c r="B56" s="5">
        <v>53</v>
      </c>
      <c r="C56" s="14" t="s">
        <v>303</v>
      </c>
      <c r="D56" s="14">
        <v>1</v>
      </c>
      <c r="E56" s="14"/>
      <c r="F56" s="14"/>
      <c r="G56" s="14">
        <v>1</v>
      </c>
      <c r="H56" s="18"/>
    </row>
    <row r="57" spans="1:8" x14ac:dyDescent="0.25">
      <c r="A57" s="14" t="s">
        <v>307</v>
      </c>
      <c r="B57" s="5">
        <v>54</v>
      </c>
      <c r="C57" s="14" t="s">
        <v>304</v>
      </c>
      <c r="D57" s="14">
        <v>1</v>
      </c>
      <c r="E57" s="14"/>
      <c r="F57" s="14"/>
      <c r="G57" s="14">
        <v>1</v>
      </c>
      <c r="H57" s="18"/>
    </row>
    <row r="59" spans="1:8" x14ac:dyDescent="0.25">
      <c r="B59" s="43" t="s">
        <v>11</v>
      </c>
      <c r="C59" s="43"/>
      <c r="D59" s="43"/>
      <c r="E59" s="43"/>
      <c r="F59" s="43"/>
      <c r="G59" s="43"/>
      <c r="H59" s="43"/>
    </row>
    <row r="60" spans="1:8" x14ac:dyDescent="0.25">
      <c r="A60" s="14" t="s">
        <v>306</v>
      </c>
      <c r="B60" s="31" t="s">
        <v>266</v>
      </c>
      <c r="C60" s="31"/>
      <c r="D60" s="31"/>
      <c r="E60" s="31"/>
      <c r="F60" s="31"/>
      <c r="G60" s="31"/>
      <c r="H60" s="31"/>
    </row>
    <row r="61" spans="1:8" x14ac:dyDescent="0.25">
      <c r="A61" s="14" t="s">
        <v>308</v>
      </c>
      <c r="B61" s="31" t="s">
        <v>499</v>
      </c>
      <c r="C61" s="31"/>
      <c r="D61" s="31"/>
      <c r="E61" s="31"/>
      <c r="F61" s="31"/>
      <c r="G61" s="31"/>
      <c r="H61" s="31"/>
    </row>
    <row r="62" spans="1:8" x14ac:dyDescent="0.25">
      <c r="B62" s="42" t="s">
        <v>12</v>
      </c>
      <c r="C62" s="42"/>
      <c r="D62" s="42"/>
      <c r="E62" s="42"/>
      <c r="F62" s="42"/>
      <c r="G62" s="42"/>
      <c r="H62" s="42"/>
    </row>
    <row r="63" spans="1:8" x14ac:dyDescent="0.25">
      <c r="B63" s="25"/>
      <c r="C63" s="25"/>
      <c r="D63" s="25"/>
      <c r="E63" s="25"/>
      <c r="F63" s="25"/>
      <c r="G63" s="25"/>
      <c r="H63" s="25"/>
    </row>
    <row r="70" spans="4:8" x14ac:dyDescent="0.25">
      <c r="D70" s="3">
        <f>COUNT(D4:D57)</f>
        <v>37</v>
      </c>
      <c r="E70" s="3">
        <f>COUNT(E4:E57)</f>
        <v>4</v>
      </c>
      <c r="F70" s="3">
        <f>COUNT(F4:F57)</f>
        <v>0</v>
      </c>
      <c r="H70" s="3">
        <f>SUM(D70:F70)</f>
        <v>41</v>
      </c>
    </row>
    <row r="71" spans="4:8" x14ac:dyDescent="0.25">
      <c r="D71" s="11">
        <f>D70/$H$70</f>
        <v>0.90243902439024393</v>
      </c>
      <c r="E71" s="11">
        <f t="shared" ref="E71:F71" si="0">E70/$H$70</f>
        <v>9.7560975609756101E-2</v>
      </c>
      <c r="F71" s="11">
        <f t="shared" si="0"/>
        <v>0</v>
      </c>
      <c r="G71" s="11"/>
    </row>
  </sheetData>
  <mergeCells count="10">
    <mergeCell ref="A1:A3"/>
    <mergeCell ref="B61:H61"/>
    <mergeCell ref="B59:H59"/>
    <mergeCell ref="B60:H60"/>
    <mergeCell ref="B62:H62"/>
    <mergeCell ref="B63:H63"/>
    <mergeCell ref="B1:B3"/>
    <mergeCell ref="C1:C3"/>
    <mergeCell ref="D1:H1"/>
    <mergeCell ref="D2:H2"/>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71"/>
  <sheetViews>
    <sheetView topLeftCell="A16" workbookViewId="0">
      <selection activeCell="B61" sqref="B61:H61"/>
    </sheetView>
  </sheetViews>
  <sheetFormatPr baseColWidth="10" defaultRowHeight="12" x14ac:dyDescent="0.25"/>
  <cols>
    <col min="1" max="1" width="5.85546875" style="3" customWidth="1"/>
    <col min="2" max="2" width="4.5703125" style="3" customWidth="1"/>
    <col min="3" max="3" width="15.42578125" style="3" bestFit="1" customWidth="1"/>
    <col min="4" max="4" width="13.42578125" style="3" bestFit="1" customWidth="1"/>
    <col min="5" max="5" width="14" style="3" bestFit="1" customWidth="1"/>
    <col min="6" max="6" width="12" style="3" bestFit="1" customWidth="1"/>
    <col min="7" max="7" width="4.7109375" style="3" customWidth="1"/>
    <col min="8" max="8" width="166.140625" style="3" customWidth="1"/>
    <col min="9" max="13" width="2" style="3" bestFit="1" customWidth="1"/>
    <col min="14" max="45" width="3" style="3" bestFit="1" customWidth="1"/>
    <col min="46" max="16384" width="11.42578125" style="3"/>
  </cols>
  <sheetData>
    <row r="1" spans="1:45" ht="24" customHeight="1" x14ac:dyDescent="0.25">
      <c r="A1" s="23" t="s">
        <v>305</v>
      </c>
      <c r="B1" s="23" t="s">
        <v>1</v>
      </c>
      <c r="C1" s="23" t="s">
        <v>0</v>
      </c>
      <c r="D1" s="26" t="s">
        <v>203</v>
      </c>
      <c r="E1" s="26"/>
      <c r="F1" s="26"/>
      <c r="G1" s="26"/>
      <c r="H1" s="26"/>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row>
    <row r="2" spans="1:45" x14ac:dyDescent="0.25">
      <c r="A2" s="23"/>
      <c r="B2" s="23"/>
      <c r="C2" s="23"/>
      <c r="D2" s="27" t="s">
        <v>3</v>
      </c>
      <c r="E2" s="27"/>
      <c r="F2" s="27"/>
      <c r="G2" s="27"/>
      <c r="H2" s="27"/>
    </row>
    <row r="3" spans="1:45" ht="36" x14ac:dyDescent="0.25">
      <c r="A3" s="23"/>
      <c r="B3" s="23"/>
      <c r="C3" s="23"/>
      <c r="D3" s="8" t="s">
        <v>13</v>
      </c>
      <c r="E3" s="8" t="s">
        <v>14</v>
      </c>
      <c r="F3" s="8" t="s">
        <v>15</v>
      </c>
      <c r="G3" s="8" t="s">
        <v>244</v>
      </c>
      <c r="H3" s="7" t="s">
        <v>2</v>
      </c>
    </row>
    <row r="4" spans="1:45" x14ac:dyDescent="0.25">
      <c r="A4" s="14" t="s">
        <v>306</v>
      </c>
      <c r="B4" s="5">
        <v>1</v>
      </c>
      <c r="C4" s="5" t="s">
        <v>16</v>
      </c>
      <c r="D4" s="4">
        <v>1</v>
      </c>
      <c r="E4" s="4"/>
      <c r="F4" s="4"/>
      <c r="G4" s="9">
        <v>1</v>
      </c>
      <c r="H4" s="17"/>
    </row>
    <row r="5" spans="1:45" x14ac:dyDescent="0.25">
      <c r="A5" s="14" t="s">
        <v>306</v>
      </c>
      <c r="B5" s="5">
        <v>2</v>
      </c>
      <c r="C5" s="5" t="s">
        <v>17</v>
      </c>
      <c r="D5" s="4"/>
      <c r="E5" s="4">
        <v>1</v>
      </c>
      <c r="F5" s="4"/>
      <c r="G5" s="9">
        <v>2</v>
      </c>
      <c r="H5" s="17" t="s">
        <v>56</v>
      </c>
    </row>
    <row r="6" spans="1:45" x14ac:dyDescent="0.25">
      <c r="A6" s="14" t="s">
        <v>306</v>
      </c>
      <c r="B6" s="5">
        <v>3</v>
      </c>
      <c r="C6" s="3" t="s">
        <v>41</v>
      </c>
      <c r="D6" s="4"/>
      <c r="E6" s="4"/>
      <c r="F6" s="4"/>
      <c r="G6" s="9"/>
      <c r="H6" s="17"/>
    </row>
    <row r="7" spans="1:45" x14ac:dyDescent="0.25">
      <c r="A7" s="14" t="s">
        <v>306</v>
      </c>
      <c r="B7" s="5">
        <v>4</v>
      </c>
      <c r="C7" s="5" t="s">
        <v>18</v>
      </c>
      <c r="D7" s="4"/>
      <c r="E7" s="4">
        <v>1</v>
      </c>
      <c r="F7" s="4"/>
      <c r="G7" s="9">
        <v>2</v>
      </c>
      <c r="H7" s="17" t="s">
        <v>60</v>
      </c>
    </row>
    <row r="8" spans="1:45" x14ac:dyDescent="0.25">
      <c r="A8" s="14" t="s">
        <v>306</v>
      </c>
      <c r="B8" s="5">
        <v>5</v>
      </c>
      <c r="C8" s="5" t="s">
        <v>19</v>
      </c>
      <c r="D8" s="4"/>
      <c r="E8" s="4"/>
      <c r="F8" s="4"/>
      <c r="G8" s="9"/>
      <c r="H8" s="17"/>
    </row>
    <row r="9" spans="1:45" x14ac:dyDescent="0.25">
      <c r="A9" s="14" t="s">
        <v>306</v>
      </c>
      <c r="B9" s="5">
        <v>6</v>
      </c>
      <c r="C9" s="5" t="s">
        <v>20</v>
      </c>
      <c r="D9" s="4"/>
      <c r="E9" s="4"/>
      <c r="F9" s="4"/>
      <c r="G9" s="9"/>
      <c r="H9" s="17"/>
    </row>
    <row r="10" spans="1:45" x14ac:dyDescent="0.25">
      <c r="A10" s="14" t="s">
        <v>306</v>
      </c>
      <c r="B10" s="5">
        <v>7</v>
      </c>
      <c r="C10" s="5" t="s">
        <v>21</v>
      </c>
      <c r="D10" s="4">
        <v>1</v>
      </c>
      <c r="E10" s="4"/>
      <c r="F10" s="4"/>
      <c r="G10" s="9">
        <v>1</v>
      </c>
      <c r="H10" s="17"/>
    </row>
    <row r="11" spans="1:45" ht="24" x14ac:dyDescent="0.25">
      <c r="A11" s="14" t="s">
        <v>306</v>
      </c>
      <c r="B11" s="5">
        <v>8</v>
      </c>
      <c r="C11" s="5" t="s">
        <v>22</v>
      </c>
      <c r="D11" s="4"/>
      <c r="E11" s="4">
        <v>1</v>
      </c>
      <c r="F11" s="4"/>
      <c r="G11" s="9">
        <v>2</v>
      </c>
      <c r="H11" s="16" t="s">
        <v>76</v>
      </c>
    </row>
    <row r="12" spans="1:45" x14ac:dyDescent="0.25">
      <c r="A12" s="14" t="s">
        <v>306</v>
      </c>
      <c r="B12" s="5">
        <v>9</v>
      </c>
      <c r="C12" s="5" t="s">
        <v>23</v>
      </c>
      <c r="D12" s="4"/>
      <c r="E12" s="4"/>
      <c r="F12" s="4"/>
      <c r="G12" s="9"/>
      <c r="H12" s="17"/>
    </row>
    <row r="13" spans="1:45" x14ac:dyDescent="0.25">
      <c r="A13" s="14" t="s">
        <v>306</v>
      </c>
      <c r="B13" s="5">
        <v>10</v>
      </c>
      <c r="C13" s="5" t="s">
        <v>24</v>
      </c>
      <c r="D13" s="4">
        <v>1</v>
      </c>
      <c r="E13" s="4"/>
      <c r="F13" s="4"/>
      <c r="G13" s="9">
        <v>1</v>
      </c>
      <c r="H13" s="17"/>
    </row>
    <row r="14" spans="1:45" x14ac:dyDescent="0.25">
      <c r="A14" s="14" t="s">
        <v>306</v>
      </c>
      <c r="B14" s="5">
        <v>11</v>
      </c>
      <c r="C14" s="5" t="s">
        <v>25</v>
      </c>
      <c r="D14" s="4">
        <v>1</v>
      </c>
      <c r="E14" s="4"/>
      <c r="F14" s="4"/>
      <c r="G14" s="9">
        <v>1</v>
      </c>
      <c r="H14" s="17"/>
    </row>
    <row r="15" spans="1:45" x14ac:dyDescent="0.25">
      <c r="A15" s="14" t="s">
        <v>306</v>
      </c>
      <c r="B15" s="5">
        <v>12</v>
      </c>
      <c r="C15" s="5" t="s">
        <v>26</v>
      </c>
      <c r="D15" s="4">
        <v>1</v>
      </c>
      <c r="E15" s="4"/>
      <c r="F15" s="4"/>
      <c r="G15" s="9">
        <v>1</v>
      </c>
      <c r="H15" s="17" t="s">
        <v>174</v>
      </c>
    </row>
    <row r="16" spans="1:45" x14ac:dyDescent="0.25">
      <c r="A16" s="14" t="s">
        <v>306</v>
      </c>
      <c r="B16" s="5">
        <v>13</v>
      </c>
      <c r="C16" s="5" t="s">
        <v>27</v>
      </c>
      <c r="D16" s="4"/>
      <c r="E16" s="4"/>
      <c r="F16" s="4"/>
      <c r="G16" s="9"/>
      <c r="H16" s="17"/>
    </row>
    <row r="17" spans="1:8" x14ac:dyDescent="0.25">
      <c r="A17" s="14" t="s">
        <v>306</v>
      </c>
      <c r="B17" s="5">
        <v>14</v>
      </c>
      <c r="C17" s="5" t="s">
        <v>42</v>
      </c>
      <c r="D17" s="4">
        <v>1</v>
      </c>
      <c r="E17" s="4"/>
      <c r="F17" s="4"/>
      <c r="G17" s="9">
        <v>1</v>
      </c>
      <c r="H17" s="17"/>
    </row>
    <row r="18" spans="1:8" x14ac:dyDescent="0.25">
      <c r="A18" s="14" t="s">
        <v>306</v>
      </c>
      <c r="B18" s="5">
        <v>15</v>
      </c>
      <c r="C18" s="5" t="s">
        <v>28</v>
      </c>
      <c r="D18" s="4">
        <v>1</v>
      </c>
      <c r="E18" s="4"/>
      <c r="F18" s="4"/>
      <c r="G18" s="9">
        <v>1</v>
      </c>
      <c r="H18" s="17"/>
    </row>
    <row r="19" spans="1:8" x14ac:dyDescent="0.25">
      <c r="A19" s="14" t="s">
        <v>306</v>
      </c>
      <c r="B19" s="5">
        <v>16</v>
      </c>
      <c r="C19" s="5" t="s">
        <v>29</v>
      </c>
      <c r="D19" s="4"/>
      <c r="E19" s="4">
        <v>1</v>
      </c>
      <c r="F19" s="4"/>
      <c r="G19" s="9">
        <v>2</v>
      </c>
      <c r="H19" s="17"/>
    </row>
    <row r="20" spans="1:8" x14ac:dyDescent="0.25">
      <c r="A20" s="14" t="s">
        <v>306</v>
      </c>
      <c r="B20" s="5">
        <v>17</v>
      </c>
      <c r="C20" s="5" t="s">
        <v>30</v>
      </c>
      <c r="D20" s="4"/>
      <c r="E20" s="4"/>
      <c r="F20" s="4"/>
      <c r="G20" s="9"/>
      <c r="H20" s="17"/>
    </row>
    <row r="21" spans="1:8" x14ac:dyDescent="0.25">
      <c r="A21" s="14" t="s">
        <v>306</v>
      </c>
      <c r="B21" s="5">
        <v>18</v>
      </c>
      <c r="C21" s="5" t="s">
        <v>31</v>
      </c>
      <c r="D21" s="4"/>
      <c r="E21" s="4">
        <v>1</v>
      </c>
      <c r="F21" s="4"/>
      <c r="G21" s="9">
        <v>2</v>
      </c>
      <c r="H21" s="17"/>
    </row>
    <row r="22" spans="1:8" x14ac:dyDescent="0.25">
      <c r="A22" s="14" t="s">
        <v>306</v>
      </c>
      <c r="B22" s="5">
        <v>19</v>
      </c>
      <c r="C22" s="5" t="s">
        <v>32</v>
      </c>
      <c r="D22" s="4"/>
      <c r="E22" s="4"/>
      <c r="F22" s="4"/>
      <c r="G22" s="9"/>
      <c r="H22" s="17"/>
    </row>
    <row r="23" spans="1:8" ht="24" x14ac:dyDescent="0.25">
      <c r="A23" s="14" t="s">
        <v>306</v>
      </c>
      <c r="B23" s="5">
        <v>20</v>
      </c>
      <c r="C23" s="5" t="s">
        <v>33</v>
      </c>
      <c r="D23" s="4"/>
      <c r="E23" s="4">
        <v>1</v>
      </c>
      <c r="F23" s="4"/>
      <c r="G23" s="9">
        <v>2</v>
      </c>
      <c r="H23" s="16" t="s">
        <v>155</v>
      </c>
    </row>
    <row r="24" spans="1:8" x14ac:dyDescent="0.25">
      <c r="A24" s="14" t="s">
        <v>306</v>
      </c>
      <c r="B24" s="5">
        <v>21</v>
      </c>
      <c r="C24" s="5" t="s">
        <v>34</v>
      </c>
      <c r="D24" s="4">
        <v>1</v>
      </c>
      <c r="E24" s="4"/>
      <c r="F24" s="4"/>
      <c r="G24" s="9">
        <v>1</v>
      </c>
      <c r="H24" s="17"/>
    </row>
    <row r="25" spans="1:8" x14ac:dyDescent="0.25">
      <c r="A25" s="14" t="s">
        <v>306</v>
      </c>
      <c r="B25" s="5">
        <v>22</v>
      </c>
      <c r="C25" s="5" t="s">
        <v>35</v>
      </c>
      <c r="D25" s="4">
        <v>1</v>
      </c>
      <c r="E25" s="4"/>
      <c r="F25" s="4"/>
      <c r="G25" s="9">
        <v>1</v>
      </c>
      <c r="H25" s="17"/>
    </row>
    <row r="26" spans="1:8" x14ac:dyDescent="0.25">
      <c r="A26" s="14" t="s">
        <v>306</v>
      </c>
      <c r="B26" s="5">
        <v>23</v>
      </c>
      <c r="C26" s="5" t="s">
        <v>36</v>
      </c>
      <c r="D26" s="4"/>
      <c r="E26" s="4"/>
      <c r="F26" s="4"/>
      <c r="G26" s="9"/>
      <c r="H26" s="17"/>
    </row>
    <row r="27" spans="1:8" x14ac:dyDescent="0.25">
      <c r="A27" s="14" t="s">
        <v>306</v>
      </c>
      <c r="B27" s="5">
        <v>24</v>
      </c>
      <c r="C27" s="5" t="s">
        <v>37</v>
      </c>
      <c r="D27" s="4">
        <v>1</v>
      </c>
      <c r="E27" s="4"/>
      <c r="F27" s="4"/>
      <c r="G27" s="9">
        <v>1</v>
      </c>
      <c r="H27" s="17"/>
    </row>
    <row r="28" spans="1:8" x14ac:dyDescent="0.25">
      <c r="A28" s="14" t="s">
        <v>306</v>
      </c>
      <c r="B28" s="5">
        <v>25</v>
      </c>
      <c r="C28" s="5" t="s">
        <v>38</v>
      </c>
      <c r="D28" s="4">
        <v>1</v>
      </c>
      <c r="E28" s="4"/>
      <c r="F28" s="4"/>
      <c r="G28" s="9">
        <v>1</v>
      </c>
      <c r="H28" s="17"/>
    </row>
    <row r="29" spans="1:8" x14ac:dyDescent="0.25">
      <c r="A29" s="14" t="s">
        <v>306</v>
      </c>
      <c r="B29" s="5">
        <v>26</v>
      </c>
      <c r="C29" s="5" t="s">
        <v>39</v>
      </c>
      <c r="D29" s="4">
        <v>1</v>
      </c>
      <c r="E29" s="4"/>
      <c r="F29" s="4"/>
      <c r="G29" s="9">
        <v>1</v>
      </c>
      <c r="H29" s="17" t="s">
        <v>185</v>
      </c>
    </row>
    <row r="30" spans="1:8" x14ac:dyDescent="0.25">
      <c r="A30" s="14" t="s">
        <v>306</v>
      </c>
      <c r="B30" s="5">
        <v>27</v>
      </c>
      <c r="C30" s="5" t="s">
        <v>40</v>
      </c>
      <c r="D30" s="4"/>
      <c r="E30" s="4"/>
      <c r="F30" s="4"/>
      <c r="G30" s="9"/>
      <c r="H30" s="17"/>
    </row>
    <row r="31" spans="1:8" x14ac:dyDescent="0.25">
      <c r="A31" s="14" t="s">
        <v>306</v>
      </c>
      <c r="B31" s="5">
        <v>28</v>
      </c>
      <c r="C31" s="5" t="s">
        <v>43</v>
      </c>
      <c r="D31" s="4">
        <v>1</v>
      </c>
      <c r="E31" s="4"/>
      <c r="F31" s="4"/>
      <c r="G31" s="9">
        <v>1</v>
      </c>
      <c r="H31" s="17"/>
    </row>
    <row r="32" spans="1:8" x14ac:dyDescent="0.25">
      <c r="A32" s="14" t="s">
        <v>307</v>
      </c>
      <c r="B32" s="5">
        <v>29</v>
      </c>
      <c r="C32" s="14" t="s">
        <v>279</v>
      </c>
      <c r="D32" s="14">
        <v>1</v>
      </c>
      <c r="E32" s="14"/>
      <c r="F32" s="14"/>
      <c r="G32" s="14">
        <v>1</v>
      </c>
      <c r="H32" s="18"/>
    </row>
    <row r="33" spans="1:8" x14ac:dyDescent="0.25">
      <c r="A33" s="14" t="s">
        <v>307</v>
      </c>
      <c r="B33" s="5">
        <v>30</v>
      </c>
      <c r="C33" s="14" t="s">
        <v>280</v>
      </c>
      <c r="D33" s="14">
        <v>1</v>
      </c>
      <c r="E33" s="14"/>
      <c r="F33" s="14"/>
      <c r="G33" s="14">
        <v>1</v>
      </c>
      <c r="H33" s="18"/>
    </row>
    <row r="34" spans="1:8" x14ac:dyDescent="0.25">
      <c r="A34" s="14" t="s">
        <v>307</v>
      </c>
      <c r="B34" s="5">
        <v>31</v>
      </c>
      <c r="C34" s="14" t="s">
        <v>281</v>
      </c>
      <c r="D34" s="14">
        <v>1</v>
      </c>
      <c r="E34" s="14"/>
      <c r="F34" s="14"/>
      <c r="G34" s="14">
        <v>1</v>
      </c>
      <c r="H34" s="18"/>
    </row>
    <row r="35" spans="1:8" x14ac:dyDescent="0.25">
      <c r="A35" s="14" t="s">
        <v>307</v>
      </c>
      <c r="B35" s="5">
        <v>32</v>
      </c>
      <c r="C35" s="14" t="s">
        <v>282</v>
      </c>
      <c r="D35" s="14">
        <v>1</v>
      </c>
      <c r="E35" s="14"/>
      <c r="F35" s="14"/>
      <c r="G35" s="14">
        <v>1</v>
      </c>
      <c r="H35" s="18"/>
    </row>
    <row r="36" spans="1:8" x14ac:dyDescent="0.25">
      <c r="A36" s="14" t="s">
        <v>307</v>
      </c>
      <c r="B36" s="5">
        <v>33</v>
      </c>
      <c r="C36" s="14" t="s">
        <v>283</v>
      </c>
      <c r="D36" s="14"/>
      <c r="E36" s="14"/>
      <c r="F36" s="14"/>
      <c r="G36" s="14"/>
      <c r="H36" s="18"/>
    </row>
    <row r="37" spans="1:8" x14ac:dyDescent="0.25">
      <c r="A37" s="14" t="s">
        <v>307</v>
      </c>
      <c r="B37" s="5">
        <v>34</v>
      </c>
      <c r="C37" s="14" t="s">
        <v>284</v>
      </c>
      <c r="D37" s="14">
        <v>1</v>
      </c>
      <c r="E37" s="14"/>
      <c r="F37" s="14"/>
      <c r="G37" s="14">
        <v>1</v>
      </c>
      <c r="H37" s="18"/>
    </row>
    <row r="38" spans="1:8" x14ac:dyDescent="0.25">
      <c r="A38" s="14" t="s">
        <v>307</v>
      </c>
      <c r="B38" s="5">
        <v>35</v>
      </c>
      <c r="C38" s="14" t="s">
        <v>285</v>
      </c>
      <c r="D38" s="14"/>
      <c r="E38" s="14"/>
      <c r="F38" s="14"/>
      <c r="G38" s="14"/>
      <c r="H38" s="18" t="s">
        <v>406</v>
      </c>
    </row>
    <row r="39" spans="1:8" x14ac:dyDescent="0.25">
      <c r="A39" s="14" t="s">
        <v>307</v>
      </c>
      <c r="B39" s="5">
        <v>36</v>
      </c>
      <c r="C39" s="14" t="s">
        <v>286</v>
      </c>
      <c r="D39" s="14">
        <v>1</v>
      </c>
      <c r="E39" s="14"/>
      <c r="F39" s="14"/>
      <c r="G39" s="14">
        <v>1</v>
      </c>
      <c r="H39" s="18"/>
    </row>
    <row r="40" spans="1:8" x14ac:dyDescent="0.25">
      <c r="A40" s="14" t="s">
        <v>307</v>
      </c>
      <c r="B40" s="5">
        <v>37</v>
      </c>
      <c r="C40" s="14" t="s">
        <v>287</v>
      </c>
      <c r="D40" s="14"/>
      <c r="E40" s="14">
        <v>1</v>
      </c>
      <c r="F40" s="14"/>
      <c r="G40" s="14">
        <v>2</v>
      </c>
      <c r="H40" s="18" t="s">
        <v>313</v>
      </c>
    </row>
    <row r="41" spans="1:8" x14ac:dyDescent="0.25">
      <c r="A41" s="14" t="s">
        <v>307</v>
      </c>
      <c r="B41" s="5">
        <v>38</v>
      </c>
      <c r="C41" s="14" t="s">
        <v>288</v>
      </c>
      <c r="D41" s="14">
        <v>1</v>
      </c>
      <c r="E41" s="14"/>
      <c r="F41" s="14"/>
      <c r="G41" s="14">
        <v>1</v>
      </c>
      <c r="H41" s="18"/>
    </row>
    <row r="42" spans="1:8" x14ac:dyDescent="0.25">
      <c r="A42" s="14" t="s">
        <v>307</v>
      </c>
      <c r="B42" s="5">
        <v>39</v>
      </c>
      <c r="C42" s="14" t="s">
        <v>289</v>
      </c>
      <c r="D42" s="14"/>
      <c r="E42" s="14"/>
      <c r="F42" s="14"/>
      <c r="G42" s="14"/>
      <c r="H42" s="18"/>
    </row>
    <row r="43" spans="1:8" x14ac:dyDescent="0.25">
      <c r="A43" s="14" t="s">
        <v>307</v>
      </c>
      <c r="B43" s="5">
        <v>40</v>
      </c>
      <c r="C43" s="14" t="s">
        <v>290</v>
      </c>
      <c r="D43" s="14"/>
      <c r="E43" s="14">
        <v>1</v>
      </c>
      <c r="F43" s="14"/>
      <c r="G43" s="14">
        <v>2</v>
      </c>
      <c r="H43" s="18" t="s">
        <v>481</v>
      </c>
    </row>
    <row r="44" spans="1:8" x14ac:dyDescent="0.25">
      <c r="A44" s="14" t="s">
        <v>307</v>
      </c>
      <c r="B44" s="5">
        <v>41</v>
      </c>
      <c r="C44" s="14" t="s">
        <v>291</v>
      </c>
      <c r="D44" s="14">
        <v>1</v>
      </c>
      <c r="E44" s="14"/>
      <c r="F44" s="14"/>
      <c r="G44" s="14">
        <v>1</v>
      </c>
      <c r="H44" s="18"/>
    </row>
    <row r="45" spans="1:8" x14ac:dyDescent="0.25">
      <c r="A45" s="14" t="s">
        <v>307</v>
      </c>
      <c r="B45" s="5">
        <v>42</v>
      </c>
      <c r="C45" s="14" t="s">
        <v>292</v>
      </c>
      <c r="D45" s="14"/>
      <c r="E45" s="14"/>
      <c r="F45" s="14"/>
      <c r="G45" s="14"/>
      <c r="H45" s="18" t="s">
        <v>432</v>
      </c>
    </row>
    <row r="46" spans="1:8" x14ac:dyDescent="0.25">
      <c r="A46" s="14" t="s">
        <v>307</v>
      </c>
      <c r="B46" s="5">
        <v>43</v>
      </c>
      <c r="C46" s="14" t="s">
        <v>293</v>
      </c>
      <c r="D46" s="14">
        <v>1</v>
      </c>
      <c r="E46" s="14"/>
      <c r="F46" s="14"/>
      <c r="G46" s="14">
        <v>1</v>
      </c>
      <c r="H46" s="18"/>
    </row>
    <row r="47" spans="1:8" x14ac:dyDescent="0.25">
      <c r="A47" s="14" t="s">
        <v>307</v>
      </c>
      <c r="B47" s="5">
        <v>44</v>
      </c>
      <c r="C47" s="14" t="s">
        <v>294</v>
      </c>
      <c r="D47" s="14">
        <v>1</v>
      </c>
      <c r="E47" s="14"/>
      <c r="F47" s="14"/>
      <c r="G47" s="14">
        <v>1</v>
      </c>
      <c r="H47" s="18" t="s">
        <v>361</v>
      </c>
    </row>
    <row r="48" spans="1:8" x14ac:dyDescent="0.25">
      <c r="A48" s="14" t="s">
        <v>307</v>
      </c>
      <c r="B48" s="5">
        <v>45</v>
      </c>
      <c r="C48" s="14" t="s">
        <v>295</v>
      </c>
      <c r="D48" s="14"/>
      <c r="E48" s="14">
        <v>1</v>
      </c>
      <c r="F48" s="14"/>
      <c r="G48" s="14">
        <v>2</v>
      </c>
      <c r="H48" s="18" t="s">
        <v>374</v>
      </c>
    </row>
    <row r="49" spans="1:8" x14ac:dyDescent="0.25">
      <c r="A49" s="14" t="s">
        <v>307</v>
      </c>
      <c r="B49" s="5">
        <v>46</v>
      </c>
      <c r="C49" s="14" t="s">
        <v>296</v>
      </c>
      <c r="D49" s="14">
        <v>1</v>
      </c>
      <c r="E49" s="14"/>
      <c r="F49" s="14"/>
      <c r="G49" s="14">
        <v>1</v>
      </c>
      <c r="H49" s="18"/>
    </row>
    <row r="50" spans="1:8" x14ac:dyDescent="0.25">
      <c r="A50" s="14" t="s">
        <v>307</v>
      </c>
      <c r="B50" s="5">
        <v>47</v>
      </c>
      <c r="C50" s="14" t="s">
        <v>297</v>
      </c>
      <c r="D50" s="14"/>
      <c r="E50" s="14">
        <v>1</v>
      </c>
      <c r="F50" s="14"/>
      <c r="G50" s="14">
        <v>2</v>
      </c>
      <c r="H50" s="18" t="s">
        <v>450</v>
      </c>
    </row>
    <row r="51" spans="1:8" x14ac:dyDescent="0.25">
      <c r="A51" s="14" t="s">
        <v>307</v>
      </c>
      <c r="B51" s="5">
        <v>48</v>
      </c>
      <c r="C51" s="14" t="s">
        <v>298</v>
      </c>
      <c r="D51" s="14"/>
      <c r="E51" s="14">
        <v>1</v>
      </c>
      <c r="F51" s="14"/>
      <c r="G51" s="14">
        <v>2</v>
      </c>
      <c r="H51" s="18" t="s">
        <v>345</v>
      </c>
    </row>
    <row r="52" spans="1:8" x14ac:dyDescent="0.25">
      <c r="A52" s="14" t="s">
        <v>307</v>
      </c>
      <c r="B52" s="5">
        <v>49</v>
      </c>
      <c r="C52" s="14" t="s">
        <v>299</v>
      </c>
      <c r="D52" s="14"/>
      <c r="E52" s="14"/>
      <c r="F52" s="14"/>
      <c r="G52" s="14"/>
      <c r="H52" s="18"/>
    </row>
    <row r="53" spans="1:8" x14ac:dyDescent="0.25">
      <c r="A53" s="14" t="s">
        <v>307</v>
      </c>
      <c r="B53" s="5">
        <v>50</v>
      </c>
      <c r="C53" s="14" t="s">
        <v>300</v>
      </c>
      <c r="D53" s="14">
        <v>1</v>
      </c>
      <c r="E53" s="14"/>
      <c r="F53" s="14"/>
      <c r="G53" s="14">
        <v>1</v>
      </c>
      <c r="H53" s="18"/>
    </row>
    <row r="54" spans="1:8" x14ac:dyDescent="0.25">
      <c r="A54" s="14" t="s">
        <v>307</v>
      </c>
      <c r="B54" s="5">
        <v>51</v>
      </c>
      <c r="C54" s="14" t="s">
        <v>301</v>
      </c>
      <c r="D54" s="14">
        <v>1</v>
      </c>
      <c r="E54" s="14"/>
      <c r="F54" s="14"/>
      <c r="G54" s="14">
        <v>1</v>
      </c>
      <c r="H54" s="18"/>
    </row>
    <row r="55" spans="1:8" x14ac:dyDescent="0.25">
      <c r="A55" s="14" t="s">
        <v>307</v>
      </c>
      <c r="B55" s="5">
        <v>52</v>
      </c>
      <c r="C55" s="14" t="s">
        <v>302</v>
      </c>
      <c r="D55" s="14">
        <v>1</v>
      </c>
      <c r="E55" s="14"/>
      <c r="F55" s="14"/>
      <c r="G55" s="14">
        <v>1</v>
      </c>
      <c r="H55" s="18"/>
    </row>
    <row r="56" spans="1:8" x14ac:dyDescent="0.25">
      <c r="A56" s="14" t="s">
        <v>307</v>
      </c>
      <c r="B56" s="5">
        <v>53</v>
      </c>
      <c r="C56" s="14" t="s">
        <v>303</v>
      </c>
      <c r="D56" s="14">
        <v>1</v>
      </c>
      <c r="E56" s="14"/>
      <c r="F56" s="14"/>
      <c r="G56" s="14">
        <v>1</v>
      </c>
      <c r="H56" s="18" t="s">
        <v>420</v>
      </c>
    </row>
    <row r="57" spans="1:8" x14ac:dyDescent="0.25">
      <c r="A57" s="14" t="s">
        <v>307</v>
      </c>
      <c r="B57" s="5">
        <v>54</v>
      </c>
      <c r="C57" s="14" t="s">
        <v>304</v>
      </c>
      <c r="D57" s="14">
        <v>1</v>
      </c>
      <c r="E57" s="14"/>
      <c r="F57" s="14"/>
      <c r="G57" s="14">
        <v>1</v>
      </c>
      <c r="H57" s="18"/>
    </row>
    <row r="59" spans="1:8" x14ac:dyDescent="0.25">
      <c r="B59" s="43" t="s">
        <v>11</v>
      </c>
      <c r="C59" s="43"/>
      <c r="D59" s="43"/>
      <c r="E59" s="43"/>
      <c r="F59" s="43"/>
      <c r="G59" s="43"/>
      <c r="H59" s="43"/>
    </row>
    <row r="60" spans="1:8" x14ac:dyDescent="0.25">
      <c r="A60" s="14" t="s">
        <v>306</v>
      </c>
      <c r="B60" s="31" t="s">
        <v>259</v>
      </c>
      <c r="C60" s="31"/>
      <c r="D60" s="31"/>
      <c r="E60" s="31"/>
      <c r="F60" s="31"/>
      <c r="G60" s="31"/>
      <c r="H60" s="31"/>
    </row>
    <row r="61" spans="1:8" x14ac:dyDescent="0.25">
      <c r="A61" s="14" t="s">
        <v>308</v>
      </c>
      <c r="B61" s="31" t="s">
        <v>500</v>
      </c>
      <c r="C61" s="31"/>
      <c r="D61" s="31"/>
      <c r="E61" s="31"/>
      <c r="F61" s="31"/>
      <c r="G61" s="31"/>
      <c r="H61" s="31"/>
    </row>
    <row r="62" spans="1:8" x14ac:dyDescent="0.25">
      <c r="B62" s="42" t="s">
        <v>12</v>
      </c>
      <c r="C62" s="42"/>
      <c r="D62" s="42"/>
      <c r="E62" s="42"/>
      <c r="F62" s="42"/>
      <c r="G62" s="42"/>
      <c r="H62" s="42"/>
    </row>
    <row r="63" spans="1:8" x14ac:dyDescent="0.25">
      <c r="B63" s="25"/>
      <c r="C63" s="25"/>
      <c r="D63" s="25"/>
      <c r="E63" s="25"/>
      <c r="F63" s="25"/>
      <c r="G63" s="25"/>
      <c r="H63" s="25"/>
    </row>
    <row r="70" spans="4:8" x14ac:dyDescent="0.25">
      <c r="D70" s="3">
        <f>COUNT(D4:D57)</f>
        <v>29</v>
      </c>
      <c r="E70" s="3">
        <f>COUNT(E4:E57)</f>
        <v>11</v>
      </c>
      <c r="F70" s="3">
        <f>COUNT(F4:F57)</f>
        <v>0</v>
      </c>
      <c r="H70" s="3">
        <f>SUM(D70:F70)</f>
        <v>40</v>
      </c>
    </row>
    <row r="71" spans="4:8" x14ac:dyDescent="0.25">
      <c r="D71" s="11">
        <f>D70/$H$70</f>
        <v>0.72499999999999998</v>
      </c>
      <c r="E71" s="11">
        <f t="shared" ref="E71:F71" si="0">E70/$H$70</f>
        <v>0.27500000000000002</v>
      </c>
      <c r="F71" s="11">
        <f t="shared" si="0"/>
        <v>0</v>
      </c>
      <c r="G71" s="11"/>
    </row>
  </sheetData>
  <mergeCells count="10">
    <mergeCell ref="A1:A3"/>
    <mergeCell ref="B61:H61"/>
    <mergeCell ref="B59:H59"/>
    <mergeCell ref="B60:H60"/>
    <mergeCell ref="B62:H62"/>
    <mergeCell ref="B63:H63"/>
    <mergeCell ref="B1:B3"/>
    <mergeCell ref="C1:C3"/>
    <mergeCell ref="D1:H1"/>
    <mergeCell ref="D2:H2"/>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71"/>
  <sheetViews>
    <sheetView topLeftCell="A19" workbookViewId="0">
      <selection activeCell="H67" sqref="H67"/>
    </sheetView>
  </sheetViews>
  <sheetFormatPr baseColWidth="10" defaultRowHeight="12" x14ac:dyDescent="0.25"/>
  <cols>
    <col min="1" max="1" width="6.7109375" style="3" customWidth="1"/>
    <col min="2" max="2" width="4.5703125" style="3" customWidth="1"/>
    <col min="3" max="3" width="16.7109375" style="3" bestFit="1" customWidth="1"/>
    <col min="4" max="4" width="13.42578125" style="3" bestFit="1" customWidth="1"/>
    <col min="5" max="5" width="14" style="3" bestFit="1" customWidth="1"/>
    <col min="6" max="6" width="12" style="3" bestFit="1" customWidth="1"/>
    <col min="7" max="7" width="4.7109375" style="3" customWidth="1"/>
    <col min="8" max="8" width="85.140625" style="3" customWidth="1"/>
    <col min="9" max="13" width="2" style="3" bestFit="1" customWidth="1"/>
    <col min="14" max="45" width="3" style="3" bestFit="1" customWidth="1"/>
    <col min="46" max="16384" width="11.42578125" style="3"/>
  </cols>
  <sheetData>
    <row r="1" spans="1:45" ht="24" customHeight="1" x14ac:dyDescent="0.25">
      <c r="A1" s="23" t="s">
        <v>305</v>
      </c>
      <c r="B1" s="23" t="s">
        <v>1</v>
      </c>
      <c r="C1" s="23" t="s">
        <v>0</v>
      </c>
      <c r="D1" s="26" t="s">
        <v>204</v>
      </c>
      <c r="E1" s="26"/>
      <c r="F1" s="26"/>
      <c r="G1" s="26"/>
      <c r="H1" s="26"/>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row>
    <row r="2" spans="1:45" x14ac:dyDescent="0.25">
      <c r="A2" s="23"/>
      <c r="B2" s="23"/>
      <c r="C2" s="23"/>
      <c r="D2" s="27" t="s">
        <v>3</v>
      </c>
      <c r="E2" s="27"/>
      <c r="F2" s="27"/>
      <c r="G2" s="27"/>
      <c r="H2" s="27"/>
    </row>
    <row r="3" spans="1:45" ht="36" x14ac:dyDescent="0.25">
      <c r="A3" s="23"/>
      <c r="B3" s="23"/>
      <c r="C3" s="23"/>
      <c r="D3" s="8" t="s">
        <v>13</v>
      </c>
      <c r="E3" s="8" t="s">
        <v>14</v>
      </c>
      <c r="F3" s="8" t="s">
        <v>15</v>
      </c>
      <c r="G3" s="8"/>
      <c r="H3" s="7" t="s">
        <v>2</v>
      </c>
    </row>
    <row r="4" spans="1:45" x14ac:dyDescent="0.25">
      <c r="A4" s="14" t="s">
        <v>306</v>
      </c>
      <c r="B4" s="5">
        <v>1</v>
      </c>
      <c r="C4" s="5" t="s">
        <v>16</v>
      </c>
      <c r="D4" s="4">
        <v>1</v>
      </c>
      <c r="E4" s="4"/>
      <c r="F4" s="4"/>
      <c r="G4" s="9">
        <v>1</v>
      </c>
      <c r="H4" s="17"/>
    </row>
    <row r="5" spans="1:45" x14ac:dyDescent="0.25">
      <c r="A5" s="14" t="s">
        <v>306</v>
      </c>
      <c r="B5" s="5">
        <v>2</v>
      </c>
      <c r="C5" s="5" t="s">
        <v>17</v>
      </c>
      <c r="D5" s="4">
        <v>1</v>
      </c>
      <c r="E5" s="4"/>
      <c r="F5" s="4"/>
      <c r="G5" s="9">
        <v>1</v>
      </c>
      <c r="H5" s="17"/>
    </row>
    <row r="6" spans="1:45" x14ac:dyDescent="0.25">
      <c r="A6" s="14" t="s">
        <v>306</v>
      </c>
      <c r="B6" s="5">
        <v>3</v>
      </c>
      <c r="C6" s="3" t="s">
        <v>41</v>
      </c>
      <c r="D6" s="4"/>
      <c r="E6" s="4"/>
      <c r="F6" s="4"/>
      <c r="G6" s="9"/>
      <c r="H6" s="17"/>
    </row>
    <row r="7" spans="1:45" x14ac:dyDescent="0.25">
      <c r="A7" s="14" t="s">
        <v>306</v>
      </c>
      <c r="B7" s="5">
        <v>4</v>
      </c>
      <c r="C7" s="5" t="s">
        <v>18</v>
      </c>
      <c r="D7" s="4">
        <v>1</v>
      </c>
      <c r="E7" s="4"/>
      <c r="F7" s="4"/>
      <c r="G7" s="9">
        <v>1</v>
      </c>
      <c r="H7" s="17"/>
    </row>
    <row r="8" spans="1:45" x14ac:dyDescent="0.25">
      <c r="A8" s="14" t="s">
        <v>306</v>
      </c>
      <c r="B8" s="5">
        <v>5</v>
      </c>
      <c r="C8" s="5" t="s">
        <v>19</v>
      </c>
      <c r="D8" s="4">
        <v>1</v>
      </c>
      <c r="E8" s="4"/>
      <c r="F8" s="4"/>
      <c r="G8" s="9">
        <v>1</v>
      </c>
      <c r="H8" s="17"/>
    </row>
    <row r="9" spans="1:45" x14ac:dyDescent="0.25">
      <c r="A9" s="14" t="s">
        <v>306</v>
      </c>
      <c r="B9" s="5">
        <v>6</v>
      </c>
      <c r="C9" s="5" t="s">
        <v>20</v>
      </c>
      <c r="D9" s="4"/>
      <c r="E9" s="4"/>
      <c r="F9" s="4"/>
      <c r="G9" s="9"/>
      <c r="H9" s="17"/>
    </row>
    <row r="10" spans="1:45" x14ac:dyDescent="0.25">
      <c r="A10" s="14" t="s">
        <v>306</v>
      </c>
      <c r="B10" s="5">
        <v>7</v>
      </c>
      <c r="C10" s="5" t="s">
        <v>21</v>
      </c>
      <c r="D10" s="4">
        <v>1</v>
      </c>
      <c r="E10" s="4"/>
      <c r="F10" s="4"/>
      <c r="G10" s="9">
        <v>1</v>
      </c>
      <c r="H10" s="17"/>
    </row>
    <row r="11" spans="1:45" x14ac:dyDescent="0.25">
      <c r="A11" s="14" t="s">
        <v>306</v>
      </c>
      <c r="B11" s="5">
        <v>8</v>
      </c>
      <c r="C11" s="5" t="s">
        <v>22</v>
      </c>
      <c r="D11" s="4">
        <v>1</v>
      </c>
      <c r="E11" s="4"/>
      <c r="F11" s="4"/>
      <c r="G11" s="9">
        <v>1</v>
      </c>
      <c r="H11" s="17"/>
    </row>
    <row r="12" spans="1:45" x14ac:dyDescent="0.25">
      <c r="A12" s="14" t="s">
        <v>306</v>
      </c>
      <c r="B12" s="5">
        <v>9</v>
      </c>
      <c r="C12" s="5" t="s">
        <v>23</v>
      </c>
      <c r="D12" s="4"/>
      <c r="E12" s="4"/>
      <c r="F12" s="4"/>
      <c r="G12" s="9"/>
      <c r="H12" s="17"/>
    </row>
    <row r="13" spans="1:45" x14ac:dyDescent="0.25">
      <c r="A13" s="14" t="s">
        <v>306</v>
      </c>
      <c r="B13" s="5">
        <v>10</v>
      </c>
      <c r="C13" s="5" t="s">
        <v>24</v>
      </c>
      <c r="D13" s="4">
        <v>1</v>
      </c>
      <c r="E13" s="4"/>
      <c r="F13" s="4"/>
      <c r="G13" s="9">
        <v>1</v>
      </c>
      <c r="H13" s="17"/>
    </row>
    <row r="14" spans="1:45" x14ac:dyDescent="0.25">
      <c r="A14" s="14" t="s">
        <v>306</v>
      </c>
      <c r="B14" s="5">
        <v>11</v>
      </c>
      <c r="C14" s="5" t="s">
        <v>25</v>
      </c>
      <c r="D14" s="4">
        <v>1</v>
      </c>
      <c r="E14" s="4"/>
      <c r="F14" s="4"/>
      <c r="G14" s="9">
        <v>1</v>
      </c>
      <c r="H14" s="17"/>
    </row>
    <row r="15" spans="1:45" x14ac:dyDescent="0.25">
      <c r="A15" s="14" t="s">
        <v>306</v>
      </c>
      <c r="B15" s="5">
        <v>12</v>
      </c>
      <c r="C15" s="5" t="s">
        <v>26</v>
      </c>
      <c r="D15" s="4">
        <v>1</v>
      </c>
      <c r="E15" s="4"/>
      <c r="F15" s="4"/>
      <c r="G15" s="9">
        <v>1</v>
      </c>
      <c r="H15" s="17"/>
    </row>
    <row r="16" spans="1:45" x14ac:dyDescent="0.25">
      <c r="A16" s="14" t="s">
        <v>306</v>
      </c>
      <c r="B16" s="5">
        <v>13</v>
      </c>
      <c r="C16" s="5" t="s">
        <v>27</v>
      </c>
      <c r="D16" s="4"/>
      <c r="E16" s="4"/>
      <c r="F16" s="4"/>
      <c r="G16" s="9"/>
      <c r="H16" s="17"/>
    </row>
    <row r="17" spans="1:8" x14ac:dyDescent="0.25">
      <c r="A17" s="14" t="s">
        <v>306</v>
      </c>
      <c r="B17" s="5">
        <v>14</v>
      </c>
      <c r="C17" s="5" t="s">
        <v>42</v>
      </c>
      <c r="D17" s="4">
        <v>1</v>
      </c>
      <c r="E17" s="4"/>
      <c r="F17" s="4"/>
      <c r="G17" s="9">
        <v>1</v>
      </c>
      <c r="H17" s="17"/>
    </row>
    <row r="18" spans="1:8" x14ac:dyDescent="0.25">
      <c r="A18" s="14" t="s">
        <v>306</v>
      </c>
      <c r="B18" s="5">
        <v>15</v>
      </c>
      <c r="C18" s="5" t="s">
        <v>28</v>
      </c>
      <c r="D18" s="4"/>
      <c r="E18" s="4">
        <v>1</v>
      </c>
      <c r="F18" s="4"/>
      <c r="G18" s="9">
        <v>2</v>
      </c>
      <c r="H18" s="17" t="s">
        <v>166</v>
      </c>
    </row>
    <row r="19" spans="1:8" x14ac:dyDescent="0.25">
      <c r="A19" s="14" t="s">
        <v>306</v>
      </c>
      <c r="B19" s="5">
        <v>16</v>
      </c>
      <c r="C19" s="5" t="s">
        <v>29</v>
      </c>
      <c r="D19" s="4">
        <v>1</v>
      </c>
      <c r="E19" s="4"/>
      <c r="F19" s="4"/>
      <c r="G19" s="9">
        <v>1</v>
      </c>
      <c r="H19" s="17"/>
    </row>
    <row r="20" spans="1:8" x14ac:dyDescent="0.25">
      <c r="A20" s="14" t="s">
        <v>306</v>
      </c>
      <c r="B20" s="5">
        <v>17</v>
      </c>
      <c r="C20" s="5" t="s">
        <v>30</v>
      </c>
      <c r="D20" s="4"/>
      <c r="E20" s="4"/>
      <c r="F20" s="4"/>
      <c r="G20" s="9"/>
      <c r="H20" s="17"/>
    </row>
    <row r="21" spans="1:8" x14ac:dyDescent="0.25">
      <c r="A21" s="14" t="s">
        <v>306</v>
      </c>
      <c r="B21" s="5">
        <v>18</v>
      </c>
      <c r="C21" s="5" t="s">
        <v>31</v>
      </c>
      <c r="D21" s="4"/>
      <c r="E21" s="4">
        <v>1</v>
      </c>
      <c r="F21" s="4"/>
      <c r="G21" s="9">
        <v>2</v>
      </c>
      <c r="H21" s="17"/>
    </row>
    <row r="22" spans="1:8" x14ac:dyDescent="0.25">
      <c r="A22" s="14" t="s">
        <v>306</v>
      </c>
      <c r="B22" s="5">
        <v>19</v>
      </c>
      <c r="C22" s="5" t="s">
        <v>32</v>
      </c>
      <c r="D22" s="4"/>
      <c r="E22" s="4"/>
      <c r="F22" s="4"/>
      <c r="G22" s="9"/>
      <c r="H22" s="17"/>
    </row>
    <row r="23" spans="1:8" ht="24" x14ac:dyDescent="0.25">
      <c r="A23" s="14" t="s">
        <v>306</v>
      </c>
      <c r="B23" s="5">
        <v>20</v>
      </c>
      <c r="C23" s="5" t="s">
        <v>33</v>
      </c>
      <c r="D23" s="4"/>
      <c r="E23" s="4"/>
      <c r="F23" s="4"/>
      <c r="G23" s="9"/>
      <c r="H23" s="16" t="s">
        <v>156</v>
      </c>
    </row>
    <row r="24" spans="1:8" x14ac:dyDescent="0.25">
      <c r="A24" s="14" t="s">
        <v>306</v>
      </c>
      <c r="B24" s="5">
        <v>21</v>
      </c>
      <c r="C24" s="5" t="s">
        <v>34</v>
      </c>
      <c r="D24" s="4">
        <v>1</v>
      </c>
      <c r="E24" s="4"/>
      <c r="F24" s="4"/>
      <c r="G24" s="9">
        <v>1</v>
      </c>
      <c r="H24" s="17"/>
    </row>
    <row r="25" spans="1:8" x14ac:dyDescent="0.25">
      <c r="A25" s="14" t="s">
        <v>306</v>
      </c>
      <c r="B25" s="5">
        <v>22</v>
      </c>
      <c r="C25" s="5" t="s">
        <v>35</v>
      </c>
      <c r="D25" s="4">
        <v>1</v>
      </c>
      <c r="E25" s="4"/>
      <c r="F25" s="4"/>
      <c r="G25" s="9">
        <v>1</v>
      </c>
      <c r="H25" s="17"/>
    </row>
    <row r="26" spans="1:8" x14ac:dyDescent="0.25">
      <c r="A26" s="14" t="s">
        <v>306</v>
      </c>
      <c r="B26" s="5">
        <v>23</v>
      </c>
      <c r="C26" s="5" t="s">
        <v>36</v>
      </c>
      <c r="D26" s="4"/>
      <c r="E26" s="4"/>
      <c r="F26" s="4"/>
      <c r="G26" s="9"/>
      <c r="H26" s="17"/>
    </row>
    <row r="27" spans="1:8" x14ac:dyDescent="0.25">
      <c r="A27" s="14" t="s">
        <v>306</v>
      </c>
      <c r="B27" s="5">
        <v>24</v>
      </c>
      <c r="C27" s="5" t="s">
        <v>37</v>
      </c>
      <c r="D27" s="4">
        <v>1</v>
      </c>
      <c r="E27" s="4"/>
      <c r="F27" s="4"/>
      <c r="G27" s="9">
        <v>1</v>
      </c>
      <c r="H27" s="17"/>
    </row>
    <row r="28" spans="1:8" x14ac:dyDescent="0.25">
      <c r="A28" s="14" t="s">
        <v>306</v>
      </c>
      <c r="B28" s="5">
        <v>25</v>
      </c>
      <c r="C28" s="5" t="s">
        <v>38</v>
      </c>
      <c r="D28" s="4">
        <v>1</v>
      </c>
      <c r="E28" s="4"/>
      <c r="F28" s="4"/>
      <c r="G28" s="9">
        <v>1</v>
      </c>
      <c r="H28" s="17"/>
    </row>
    <row r="29" spans="1:8" x14ac:dyDescent="0.25">
      <c r="A29" s="14" t="s">
        <v>306</v>
      </c>
      <c r="B29" s="5">
        <v>26</v>
      </c>
      <c r="C29" s="5" t="s">
        <v>39</v>
      </c>
      <c r="D29" s="4">
        <v>1</v>
      </c>
      <c r="E29" s="4"/>
      <c r="F29" s="4"/>
      <c r="G29" s="9">
        <v>1</v>
      </c>
      <c r="H29" s="17"/>
    </row>
    <row r="30" spans="1:8" x14ac:dyDescent="0.25">
      <c r="A30" s="14" t="s">
        <v>306</v>
      </c>
      <c r="B30" s="5">
        <v>27</v>
      </c>
      <c r="C30" s="5" t="s">
        <v>40</v>
      </c>
      <c r="D30" s="4"/>
      <c r="E30" s="4"/>
      <c r="F30" s="4"/>
      <c r="G30" s="9"/>
      <c r="H30" s="17"/>
    </row>
    <row r="31" spans="1:8" x14ac:dyDescent="0.25">
      <c r="A31" s="14" t="s">
        <v>306</v>
      </c>
      <c r="B31" s="5">
        <v>28</v>
      </c>
      <c r="C31" s="5" t="s">
        <v>43</v>
      </c>
      <c r="D31" s="4">
        <v>1</v>
      </c>
      <c r="E31" s="4"/>
      <c r="F31" s="4"/>
      <c r="G31" s="9">
        <v>1</v>
      </c>
      <c r="H31" s="17"/>
    </row>
    <row r="32" spans="1:8" x14ac:dyDescent="0.25">
      <c r="A32" s="14" t="s">
        <v>307</v>
      </c>
      <c r="B32" s="5">
        <v>29</v>
      </c>
      <c r="C32" s="14" t="s">
        <v>279</v>
      </c>
      <c r="D32" s="14">
        <v>1</v>
      </c>
      <c r="E32" s="14"/>
      <c r="F32" s="14"/>
      <c r="G32" s="14">
        <v>1</v>
      </c>
      <c r="H32" s="18"/>
    </row>
    <row r="33" spans="1:8" x14ac:dyDescent="0.25">
      <c r="A33" s="14" t="s">
        <v>307</v>
      </c>
      <c r="B33" s="5">
        <v>30</v>
      </c>
      <c r="C33" s="14" t="s">
        <v>280</v>
      </c>
      <c r="D33" s="14">
        <v>1</v>
      </c>
      <c r="E33" s="14"/>
      <c r="F33" s="14"/>
      <c r="G33" s="14">
        <v>1</v>
      </c>
      <c r="H33" s="18"/>
    </row>
    <row r="34" spans="1:8" x14ac:dyDescent="0.25">
      <c r="A34" s="14" t="s">
        <v>307</v>
      </c>
      <c r="B34" s="5">
        <v>31</v>
      </c>
      <c r="C34" s="14" t="s">
        <v>281</v>
      </c>
      <c r="D34" s="14">
        <v>1</v>
      </c>
      <c r="E34" s="14"/>
      <c r="F34" s="14"/>
      <c r="G34" s="14">
        <v>1</v>
      </c>
      <c r="H34" s="18"/>
    </row>
    <row r="35" spans="1:8" x14ac:dyDescent="0.25">
      <c r="A35" s="14" t="s">
        <v>307</v>
      </c>
      <c r="B35" s="5">
        <v>32</v>
      </c>
      <c r="C35" s="14" t="s">
        <v>282</v>
      </c>
      <c r="D35" s="14">
        <v>1</v>
      </c>
      <c r="E35" s="14"/>
      <c r="F35" s="14"/>
      <c r="G35" s="14">
        <v>1</v>
      </c>
      <c r="H35" s="18"/>
    </row>
    <row r="36" spans="1:8" x14ac:dyDescent="0.25">
      <c r="A36" s="14" t="s">
        <v>307</v>
      </c>
      <c r="B36" s="5">
        <v>33</v>
      </c>
      <c r="C36" s="14" t="s">
        <v>283</v>
      </c>
      <c r="D36" s="14"/>
      <c r="E36" s="14"/>
      <c r="F36" s="14"/>
      <c r="G36" s="14"/>
      <c r="H36" s="18"/>
    </row>
    <row r="37" spans="1:8" x14ac:dyDescent="0.25">
      <c r="A37" s="14" t="s">
        <v>307</v>
      </c>
      <c r="B37" s="5">
        <v>34</v>
      </c>
      <c r="C37" s="14" t="s">
        <v>284</v>
      </c>
      <c r="D37" s="14">
        <v>1</v>
      </c>
      <c r="E37" s="14"/>
      <c r="F37" s="14"/>
      <c r="G37" s="14">
        <v>1</v>
      </c>
      <c r="H37" s="18"/>
    </row>
    <row r="38" spans="1:8" x14ac:dyDescent="0.25">
      <c r="A38" s="14" t="s">
        <v>307</v>
      </c>
      <c r="B38" s="5">
        <v>35</v>
      </c>
      <c r="C38" s="14" t="s">
        <v>285</v>
      </c>
      <c r="D38" s="14">
        <v>1</v>
      </c>
      <c r="E38" s="14"/>
      <c r="F38" s="14"/>
      <c r="G38" s="14">
        <v>1</v>
      </c>
      <c r="H38" s="18"/>
    </row>
    <row r="39" spans="1:8" x14ac:dyDescent="0.25">
      <c r="A39" s="14" t="s">
        <v>307</v>
      </c>
      <c r="B39" s="5">
        <v>36</v>
      </c>
      <c r="C39" s="14" t="s">
        <v>286</v>
      </c>
      <c r="D39" s="14">
        <v>1</v>
      </c>
      <c r="E39" s="14"/>
      <c r="F39" s="14"/>
      <c r="G39" s="14">
        <v>1</v>
      </c>
      <c r="H39" s="18"/>
    </row>
    <row r="40" spans="1:8" x14ac:dyDescent="0.25">
      <c r="A40" s="14" t="s">
        <v>307</v>
      </c>
      <c r="B40" s="5">
        <v>37</v>
      </c>
      <c r="C40" s="14" t="s">
        <v>287</v>
      </c>
      <c r="D40" s="14">
        <v>1</v>
      </c>
      <c r="E40" s="14"/>
      <c r="F40" s="14"/>
      <c r="G40" s="14">
        <v>1</v>
      </c>
      <c r="H40" s="18"/>
    </row>
    <row r="41" spans="1:8" x14ac:dyDescent="0.25">
      <c r="A41" s="14" t="s">
        <v>307</v>
      </c>
      <c r="B41" s="5">
        <v>38</v>
      </c>
      <c r="C41" s="14" t="s">
        <v>288</v>
      </c>
      <c r="D41" s="14">
        <v>1</v>
      </c>
      <c r="E41" s="14"/>
      <c r="F41" s="14"/>
      <c r="G41" s="14">
        <v>1</v>
      </c>
      <c r="H41" s="18"/>
    </row>
    <row r="42" spans="1:8" x14ac:dyDescent="0.25">
      <c r="A42" s="14" t="s">
        <v>307</v>
      </c>
      <c r="B42" s="5">
        <v>39</v>
      </c>
      <c r="C42" s="14" t="s">
        <v>289</v>
      </c>
      <c r="D42" s="14"/>
      <c r="E42" s="14"/>
      <c r="F42" s="14"/>
      <c r="G42" s="14"/>
      <c r="H42" s="18"/>
    </row>
    <row r="43" spans="1:8" x14ac:dyDescent="0.25">
      <c r="A43" s="14" t="s">
        <v>307</v>
      </c>
      <c r="B43" s="5">
        <v>40</v>
      </c>
      <c r="C43" s="14" t="s">
        <v>290</v>
      </c>
      <c r="D43" s="14">
        <v>1</v>
      </c>
      <c r="E43" s="14"/>
      <c r="F43" s="14"/>
      <c r="G43" s="14">
        <v>1</v>
      </c>
      <c r="H43" s="18"/>
    </row>
    <row r="44" spans="1:8" x14ac:dyDescent="0.25">
      <c r="A44" s="14" t="s">
        <v>307</v>
      </c>
      <c r="B44" s="5">
        <v>41</v>
      </c>
      <c r="C44" s="14" t="s">
        <v>291</v>
      </c>
      <c r="D44" s="14">
        <v>1</v>
      </c>
      <c r="E44" s="14"/>
      <c r="F44" s="14"/>
      <c r="G44" s="14">
        <v>1</v>
      </c>
      <c r="H44" s="18"/>
    </row>
    <row r="45" spans="1:8" x14ac:dyDescent="0.25">
      <c r="A45" s="14" t="s">
        <v>307</v>
      </c>
      <c r="B45" s="5">
        <v>42</v>
      </c>
      <c r="C45" s="14" t="s">
        <v>292</v>
      </c>
      <c r="D45" s="14"/>
      <c r="E45" s="14"/>
      <c r="F45" s="14"/>
      <c r="G45" s="14"/>
      <c r="H45" s="18" t="s">
        <v>433</v>
      </c>
    </row>
    <row r="46" spans="1:8" x14ac:dyDescent="0.25">
      <c r="A46" s="14" t="s">
        <v>307</v>
      </c>
      <c r="B46" s="5">
        <v>43</v>
      </c>
      <c r="C46" s="14" t="s">
        <v>293</v>
      </c>
      <c r="D46" s="14">
        <v>1</v>
      </c>
      <c r="E46" s="14"/>
      <c r="F46" s="14"/>
      <c r="G46" s="14">
        <v>1</v>
      </c>
      <c r="H46" s="18"/>
    </row>
    <row r="47" spans="1:8" x14ac:dyDescent="0.25">
      <c r="A47" s="14" t="s">
        <v>307</v>
      </c>
      <c r="B47" s="5">
        <v>44</v>
      </c>
      <c r="C47" s="14" t="s">
        <v>294</v>
      </c>
      <c r="D47" s="14">
        <v>1</v>
      </c>
      <c r="E47" s="14"/>
      <c r="F47" s="14"/>
      <c r="G47" s="14">
        <v>1</v>
      </c>
      <c r="H47" s="18"/>
    </row>
    <row r="48" spans="1:8" x14ac:dyDescent="0.25">
      <c r="A48" s="14" t="s">
        <v>307</v>
      </c>
      <c r="B48" s="5">
        <v>45</v>
      </c>
      <c r="C48" s="14" t="s">
        <v>295</v>
      </c>
      <c r="D48" s="14">
        <v>1</v>
      </c>
      <c r="E48" s="14"/>
      <c r="F48" s="14"/>
      <c r="G48" s="14">
        <v>1</v>
      </c>
      <c r="H48" s="18"/>
    </row>
    <row r="49" spans="1:8" x14ac:dyDescent="0.25">
      <c r="A49" s="14" t="s">
        <v>307</v>
      </c>
      <c r="B49" s="5">
        <v>46</v>
      </c>
      <c r="C49" s="14" t="s">
        <v>296</v>
      </c>
      <c r="D49" s="14">
        <v>1</v>
      </c>
      <c r="E49" s="14"/>
      <c r="F49" s="14"/>
      <c r="G49" s="14">
        <v>1</v>
      </c>
      <c r="H49" s="18"/>
    </row>
    <row r="50" spans="1:8" x14ac:dyDescent="0.25">
      <c r="A50" s="14" t="s">
        <v>307</v>
      </c>
      <c r="B50" s="5">
        <v>47</v>
      </c>
      <c r="C50" s="14" t="s">
        <v>297</v>
      </c>
      <c r="D50" s="14">
        <v>1</v>
      </c>
      <c r="E50" s="14"/>
      <c r="F50" s="14"/>
      <c r="G50" s="14">
        <v>1</v>
      </c>
      <c r="H50" s="18"/>
    </row>
    <row r="51" spans="1:8" x14ac:dyDescent="0.25">
      <c r="A51" s="14" t="s">
        <v>307</v>
      </c>
      <c r="B51" s="5">
        <v>48</v>
      </c>
      <c r="C51" s="14" t="s">
        <v>298</v>
      </c>
      <c r="D51" s="14"/>
      <c r="E51" s="14">
        <v>1</v>
      </c>
      <c r="F51" s="14"/>
      <c r="G51" s="14">
        <v>2</v>
      </c>
      <c r="H51" s="18" t="s">
        <v>346</v>
      </c>
    </row>
    <row r="52" spans="1:8" x14ac:dyDescent="0.25">
      <c r="A52" s="14" t="s">
        <v>307</v>
      </c>
      <c r="B52" s="5">
        <v>49</v>
      </c>
      <c r="C52" s="14" t="s">
        <v>299</v>
      </c>
      <c r="D52" s="14">
        <v>1</v>
      </c>
      <c r="E52" s="14"/>
      <c r="F52" s="14"/>
      <c r="G52" s="14">
        <v>1</v>
      </c>
      <c r="H52" s="18"/>
    </row>
    <row r="53" spans="1:8" x14ac:dyDescent="0.25">
      <c r="A53" s="14" t="s">
        <v>307</v>
      </c>
      <c r="B53" s="5">
        <v>50</v>
      </c>
      <c r="C53" s="14" t="s">
        <v>300</v>
      </c>
      <c r="D53" s="14">
        <v>1</v>
      </c>
      <c r="E53" s="14"/>
      <c r="F53" s="14"/>
      <c r="G53" s="14">
        <v>1</v>
      </c>
      <c r="H53" s="18"/>
    </row>
    <row r="54" spans="1:8" x14ac:dyDescent="0.25">
      <c r="A54" s="14" t="s">
        <v>307</v>
      </c>
      <c r="B54" s="5">
        <v>51</v>
      </c>
      <c r="C54" s="14" t="s">
        <v>301</v>
      </c>
      <c r="D54" s="14">
        <v>1</v>
      </c>
      <c r="E54" s="14"/>
      <c r="F54" s="14"/>
      <c r="G54" s="14">
        <v>1</v>
      </c>
      <c r="H54" s="18"/>
    </row>
    <row r="55" spans="1:8" x14ac:dyDescent="0.25">
      <c r="A55" s="14" t="s">
        <v>307</v>
      </c>
      <c r="B55" s="5">
        <v>52</v>
      </c>
      <c r="C55" s="14" t="s">
        <v>302</v>
      </c>
      <c r="D55" s="14">
        <v>1</v>
      </c>
      <c r="E55" s="14"/>
      <c r="F55" s="14"/>
      <c r="G55" s="14">
        <v>1</v>
      </c>
      <c r="H55" s="18"/>
    </row>
    <row r="56" spans="1:8" x14ac:dyDescent="0.25">
      <c r="A56" s="14" t="s">
        <v>307</v>
      </c>
      <c r="B56" s="5">
        <v>53</v>
      </c>
      <c r="C56" s="14" t="s">
        <v>303</v>
      </c>
      <c r="D56" s="14">
        <v>1</v>
      </c>
      <c r="E56" s="14"/>
      <c r="F56" s="14"/>
      <c r="G56" s="14">
        <v>1</v>
      </c>
      <c r="H56" s="18"/>
    </row>
    <row r="57" spans="1:8" x14ac:dyDescent="0.25">
      <c r="A57" s="14" t="s">
        <v>307</v>
      </c>
      <c r="B57" s="5">
        <v>54</v>
      </c>
      <c r="C57" s="14" t="s">
        <v>304</v>
      </c>
      <c r="D57" s="14">
        <v>1</v>
      </c>
      <c r="E57" s="14"/>
      <c r="F57" s="14"/>
      <c r="G57" s="14">
        <v>1</v>
      </c>
      <c r="H57" s="18"/>
    </row>
    <row r="59" spans="1:8" x14ac:dyDescent="0.25">
      <c r="B59" s="43" t="s">
        <v>11</v>
      </c>
      <c r="C59" s="43"/>
      <c r="D59" s="43"/>
      <c r="E59" s="43"/>
      <c r="F59" s="43"/>
      <c r="G59" s="43"/>
      <c r="H59" s="43"/>
    </row>
    <row r="60" spans="1:8" x14ac:dyDescent="0.25">
      <c r="A60" s="14" t="s">
        <v>306</v>
      </c>
      <c r="B60" s="31" t="s">
        <v>267</v>
      </c>
      <c r="C60" s="31"/>
      <c r="D60" s="31"/>
      <c r="E60" s="31"/>
      <c r="F60" s="31"/>
      <c r="G60" s="31"/>
      <c r="H60" s="31"/>
    </row>
    <row r="61" spans="1:8" x14ac:dyDescent="0.25">
      <c r="A61" s="14" t="s">
        <v>308</v>
      </c>
      <c r="B61" s="31" t="s">
        <v>501</v>
      </c>
      <c r="C61" s="31"/>
      <c r="D61" s="31"/>
      <c r="E61" s="31"/>
      <c r="F61" s="31"/>
      <c r="G61" s="31"/>
      <c r="H61" s="31"/>
    </row>
    <row r="62" spans="1:8" x14ac:dyDescent="0.25">
      <c r="B62" s="42" t="s">
        <v>12</v>
      </c>
      <c r="C62" s="42"/>
      <c r="D62" s="42"/>
      <c r="E62" s="42"/>
      <c r="F62" s="42"/>
      <c r="G62" s="42"/>
      <c r="H62" s="42"/>
    </row>
    <row r="63" spans="1:8" x14ac:dyDescent="0.25">
      <c r="B63" s="25"/>
      <c r="C63" s="25"/>
      <c r="D63" s="25"/>
      <c r="E63" s="25"/>
      <c r="F63" s="25"/>
      <c r="G63" s="25"/>
      <c r="H63" s="25"/>
    </row>
    <row r="70" spans="4:8" x14ac:dyDescent="0.25">
      <c r="D70" s="3">
        <f>COUNT(D4:D57)</f>
        <v>39</v>
      </c>
      <c r="E70" s="3">
        <f>COUNT(E4:E57)</f>
        <v>3</v>
      </c>
      <c r="F70" s="3">
        <f>COUNT(F4:F57)</f>
        <v>0</v>
      </c>
      <c r="H70" s="3">
        <f>SUM(D70:F70)</f>
        <v>42</v>
      </c>
    </row>
    <row r="71" spans="4:8" x14ac:dyDescent="0.25">
      <c r="D71" s="11">
        <f>D70/$H$70</f>
        <v>0.9285714285714286</v>
      </c>
      <c r="E71" s="11">
        <f t="shared" ref="E71:F71" si="0">E70/$H$70</f>
        <v>7.1428571428571425E-2</v>
      </c>
      <c r="F71" s="11">
        <f t="shared" si="0"/>
        <v>0</v>
      </c>
      <c r="G71" s="11"/>
    </row>
  </sheetData>
  <mergeCells count="10">
    <mergeCell ref="A1:A3"/>
    <mergeCell ref="B61:H61"/>
    <mergeCell ref="B59:H59"/>
    <mergeCell ref="B60:H60"/>
    <mergeCell ref="B62:H62"/>
    <mergeCell ref="B63:H63"/>
    <mergeCell ref="B1:B3"/>
    <mergeCell ref="C1:C3"/>
    <mergeCell ref="D1:H1"/>
    <mergeCell ref="D2:H2"/>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71"/>
  <sheetViews>
    <sheetView topLeftCell="A20" workbookViewId="0">
      <selection activeCell="B61" sqref="B61:H61"/>
    </sheetView>
  </sheetViews>
  <sheetFormatPr baseColWidth="10" defaultRowHeight="12" x14ac:dyDescent="0.25"/>
  <cols>
    <col min="1" max="1" width="6.42578125" style="3" customWidth="1"/>
    <col min="2" max="2" width="4.5703125" style="3" customWidth="1"/>
    <col min="3" max="3" width="16.7109375" style="3" bestFit="1" customWidth="1"/>
    <col min="4" max="6" width="14.7109375" style="3" customWidth="1"/>
    <col min="7" max="7" width="4.7109375" style="3" customWidth="1"/>
    <col min="8" max="8" width="127.7109375" style="3" customWidth="1"/>
    <col min="9" max="13" width="2" style="3" bestFit="1" customWidth="1"/>
    <col min="14" max="45" width="3" style="3" bestFit="1" customWidth="1"/>
    <col min="46" max="16384" width="11.42578125" style="3"/>
  </cols>
  <sheetData>
    <row r="1" spans="1:45" ht="24" customHeight="1" x14ac:dyDescent="0.25">
      <c r="A1" s="23" t="s">
        <v>305</v>
      </c>
      <c r="B1" s="23" t="s">
        <v>1</v>
      </c>
      <c r="C1" s="23" t="s">
        <v>0</v>
      </c>
      <c r="D1" s="26" t="s">
        <v>205</v>
      </c>
      <c r="E1" s="26"/>
      <c r="F1" s="26"/>
      <c r="G1" s="26"/>
      <c r="H1" s="26"/>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row>
    <row r="2" spans="1:45" x14ac:dyDescent="0.25">
      <c r="A2" s="23"/>
      <c r="B2" s="23"/>
      <c r="C2" s="23"/>
      <c r="D2" s="27" t="s">
        <v>3</v>
      </c>
      <c r="E2" s="27"/>
      <c r="F2" s="27"/>
      <c r="G2" s="27"/>
      <c r="H2" s="27"/>
    </row>
    <row r="3" spans="1:45" ht="36" x14ac:dyDescent="0.25">
      <c r="A3" s="23"/>
      <c r="B3" s="23"/>
      <c r="C3" s="23"/>
      <c r="D3" s="8" t="s">
        <v>13</v>
      </c>
      <c r="E3" s="8" t="s">
        <v>14</v>
      </c>
      <c r="F3" s="8" t="s">
        <v>15</v>
      </c>
      <c r="G3" s="8"/>
      <c r="H3" s="7" t="s">
        <v>2</v>
      </c>
    </row>
    <row r="4" spans="1:45" x14ac:dyDescent="0.25">
      <c r="A4" s="14" t="s">
        <v>306</v>
      </c>
      <c r="B4" s="5">
        <v>1</v>
      </c>
      <c r="C4" s="5" t="s">
        <v>16</v>
      </c>
      <c r="D4" s="4">
        <v>1</v>
      </c>
      <c r="E4" s="4"/>
      <c r="F4" s="4"/>
      <c r="G4" s="9">
        <v>1</v>
      </c>
      <c r="H4" s="17"/>
    </row>
    <row r="5" spans="1:45" x14ac:dyDescent="0.25">
      <c r="A5" s="14" t="s">
        <v>306</v>
      </c>
      <c r="B5" s="5">
        <v>2</v>
      </c>
      <c r="C5" s="5" t="s">
        <v>17</v>
      </c>
      <c r="D5" s="4">
        <v>1</v>
      </c>
      <c r="E5" s="4"/>
      <c r="F5" s="4"/>
      <c r="G5" s="9">
        <v>1</v>
      </c>
      <c r="H5" s="17"/>
    </row>
    <row r="6" spans="1:45" x14ac:dyDescent="0.25">
      <c r="A6" s="14" t="s">
        <v>306</v>
      </c>
      <c r="B6" s="5">
        <v>3</v>
      </c>
      <c r="C6" s="3" t="s">
        <v>41</v>
      </c>
      <c r="D6" s="4"/>
      <c r="E6" s="4"/>
      <c r="F6" s="4"/>
      <c r="G6" s="9"/>
      <c r="H6" s="17"/>
    </row>
    <row r="7" spans="1:45" x14ac:dyDescent="0.25">
      <c r="A7" s="14" t="s">
        <v>306</v>
      </c>
      <c r="B7" s="5">
        <v>4</v>
      </c>
      <c r="C7" s="5" t="s">
        <v>18</v>
      </c>
      <c r="D7" s="4"/>
      <c r="E7" s="4"/>
      <c r="F7" s="4"/>
      <c r="G7" s="9"/>
      <c r="H7" s="17"/>
    </row>
    <row r="8" spans="1:45" x14ac:dyDescent="0.25">
      <c r="A8" s="14" t="s">
        <v>306</v>
      </c>
      <c r="B8" s="5">
        <v>5</v>
      </c>
      <c r="C8" s="5" t="s">
        <v>19</v>
      </c>
      <c r="D8" s="4">
        <v>1</v>
      </c>
      <c r="E8" s="4"/>
      <c r="F8" s="4"/>
      <c r="G8" s="9">
        <v>1</v>
      </c>
      <c r="H8" s="17"/>
    </row>
    <row r="9" spans="1:45" x14ac:dyDescent="0.25">
      <c r="A9" s="14" t="s">
        <v>306</v>
      </c>
      <c r="B9" s="5">
        <v>6</v>
      </c>
      <c r="C9" s="5" t="s">
        <v>20</v>
      </c>
      <c r="D9" s="4"/>
      <c r="E9" s="4"/>
      <c r="F9" s="4"/>
      <c r="G9" s="9"/>
      <c r="H9" s="17"/>
    </row>
    <row r="10" spans="1:45" x14ac:dyDescent="0.25">
      <c r="A10" s="14" t="s">
        <v>306</v>
      </c>
      <c r="B10" s="5">
        <v>7</v>
      </c>
      <c r="C10" s="5" t="s">
        <v>21</v>
      </c>
      <c r="D10" s="4">
        <v>1</v>
      </c>
      <c r="E10" s="4"/>
      <c r="F10" s="4"/>
      <c r="G10" s="9">
        <v>1</v>
      </c>
      <c r="H10" s="17"/>
    </row>
    <row r="11" spans="1:45" x14ac:dyDescent="0.25">
      <c r="A11" s="14" t="s">
        <v>306</v>
      </c>
      <c r="B11" s="5">
        <v>8</v>
      </c>
      <c r="C11" s="5" t="s">
        <v>22</v>
      </c>
      <c r="D11" s="4">
        <v>1</v>
      </c>
      <c r="E11" s="4"/>
      <c r="F11" s="4"/>
      <c r="G11" s="9">
        <v>1</v>
      </c>
      <c r="H11" s="17"/>
    </row>
    <row r="12" spans="1:45" x14ac:dyDescent="0.25">
      <c r="A12" s="14" t="s">
        <v>306</v>
      </c>
      <c r="B12" s="5">
        <v>9</v>
      </c>
      <c r="C12" s="5" t="s">
        <v>23</v>
      </c>
      <c r="D12" s="4"/>
      <c r="E12" s="4"/>
      <c r="F12" s="4"/>
      <c r="G12" s="9"/>
      <c r="H12" s="17"/>
    </row>
    <row r="13" spans="1:45" x14ac:dyDescent="0.25">
      <c r="A13" s="14" t="s">
        <v>306</v>
      </c>
      <c r="B13" s="5">
        <v>10</v>
      </c>
      <c r="C13" s="5" t="s">
        <v>24</v>
      </c>
      <c r="D13" s="4">
        <v>1</v>
      </c>
      <c r="E13" s="4"/>
      <c r="F13" s="4"/>
      <c r="G13" s="9">
        <v>1</v>
      </c>
      <c r="H13" s="17"/>
    </row>
    <row r="14" spans="1:45" x14ac:dyDescent="0.25">
      <c r="A14" s="14" t="s">
        <v>306</v>
      </c>
      <c r="B14" s="5">
        <v>11</v>
      </c>
      <c r="C14" s="5" t="s">
        <v>25</v>
      </c>
      <c r="D14" s="4">
        <v>1</v>
      </c>
      <c r="E14" s="4"/>
      <c r="F14" s="4"/>
      <c r="G14" s="9">
        <v>1</v>
      </c>
      <c r="H14" s="17"/>
    </row>
    <row r="15" spans="1:45" x14ac:dyDescent="0.25">
      <c r="A15" s="14" t="s">
        <v>306</v>
      </c>
      <c r="B15" s="5">
        <v>12</v>
      </c>
      <c r="C15" s="5" t="s">
        <v>26</v>
      </c>
      <c r="D15" s="4">
        <v>1</v>
      </c>
      <c r="E15" s="4"/>
      <c r="F15" s="4"/>
      <c r="G15" s="9">
        <v>1</v>
      </c>
      <c r="H15" s="17"/>
    </row>
    <row r="16" spans="1:45" x14ac:dyDescent="0.25">
      <c r="A16" s="14" t="s">
        <v>306</v>
      </c>
      <c r="B16" s="5">
        <v>13</v>
      </c>
      <c r="C16" s="5" t="s">
        <v>27</v>
      </c>
      <c r="D16" s="4"/>
      <c r="E16" s="4"/>
      <c r="F16" s="4"/>
      <c r="G16" s="9"/>
      <c r="H16" s="17"/>
    </row>
    <row r="17" spans="1:8" x14ac:dyDescent="0.25">
      <c r="A17" s="14" t="s">
        <v>306</v>
      </c>
      <c r="B17" s="5">
        <v>14</v>
      </c>
      <c r="C17" s="5" t="s">
        <v>42</v>
      </c>
      <c r="D17" s="4">
        <v>1</v>
      </c>
      <c r="E17" s="4"/>
      <c r="F17" s="4"/>
      <c r="G17" s="9">
        <v>1</v>
      </c>
      <c r="H17" s="17"/>
    </row>
    <row r="18" spans="1:8" x14ac:dyDescent="0.25">
      <c r="A18" s="14" t="s">
        <v>306</v>
      </c>
      <c r="B18" s="5">
        <v>15</v>
      </c>
      <c r="C18" s="5" t="s">
        <v>28</v>
      </c>
      <c r="D18" s="4">
        <v>1</v>
      </c>
      <c r="E18" s="4"/>
      <c r="F18" s="4"/>
      <c r="G18" s="9">
        <v>1</v>
      </c>
      <c r="H18" s="17"/>
    </row>
    <row r="19" spans="1:8" x14ac:dyDescent="0.25">
      <c r="A19" s="14" t="s">
        <v>306</v>
      </c>
      <c r="B19" s="5">
        <v>16</v>
      </c>
      <c r="C19" s="5" t="s">
        <v>29</v>
      </c>
      <c r="D19" s="4">
        <v>1</v>
      </c>
      <c r="E19" s="4"/>
      <c r="F19" s="4"/>
      <c r="G19" s="9">
        <v>1</v>
      </c>
      <c r="H19" s="17"/>
    </row>
    <row r="20" spans="1:8" x14ac:dyDescent="0.25">
      <c r="A20" s="14" t="s">
        <v>306</v>
      </c>
      <c r="B20" s="5">
        <v>17</v>
      </c>
      <c r="C20" s="5" t="s">
        <v>30</v>
      </c>
      <c r="D20" s="4"/>
      <c r="E20" s="4"/>
      <c r="F20" s="4"/>
      <c r="G20" s="9"/>
      <c r="H20" s="17"/>
    </row>
    <row r="21" spans="1:8" x14ac:dyDescent="0.25">
      <c r="A21" s="14" t="s">
        <v>306</v>
      </c>
      <c r="B21" s="5">
        <v>18</v>
      </c>
      <c r="C21" s="5" t="s">
        <v>31</v>
      </c>
      <c r="D21" s="4">
        <v>1</v>
      </c>
      <c r="E21" s="4"/>
      <c r="F21" s="4"/>
      <c r="G21" s="9">
        <v>1</v>
      </c>
      <c r="H21" s="17"/>
    </row>
    <row r="22" spans="1:8" x14ac:dyDescent="0.25">
      <c r="A22" s="14" t="s">
        <v>306</v>
      </c>
      <c r="B22" s="5">
        <v>19</v>
      </c>
      <c r="C22" s="5" t="s">
        <v>32</v>
      </c>
      <c r="D22" s="4"/>
      <c r="E22" s="4"/>
      <c r="F22" s="4"/>
      <c r="G22" s="9"/>
      <c r="H22" s="17"/>
    </row>
    <row r="23" spans="1:8" x14ac:dyDescent="0.25">
      <c r="A23" s="14" t="s">
        <v>306</v>
      </c>
      <c r="B23" s="5">
        <v>20</v>
      </c>
      <c r="C23" s="5" t="s">
        <v>33</v>
      </c>
      <c r="D23" s="4"/>
      <c r="E23" s="4">
        <v>1</v>
      </c>
      <c r="F23" s="4"/>
      <c r="G23" s="9">
        <v>2</v>
      </c>
      <c r="H23" s="17" t="s">
        <v>157</v>
      </c>
    </row>
    <row r="24" spans="1:8" x14ac:dyDescent="0.25">
      <c r="A24" s="14" t="s">
        <v>306</v>
      </c>
      <c r="B24" s="5">
        <v>21</v>
      </c>
      <c r="C24" s="5" t="s">
        <v>34</v>
      </c>
      <c r="D24" s="4">
        <v>1</v>
      </c>
      <c r="E24" s="4"/>
      <c r="F24" s="4"/>
      <c r="G24" s="9">
        <v>1</v>
      </c>
      <c r="H24" s="17"/>
    </row>
    <row r="25" spans="1:8" x14ac:dyDescent="0.25">
      <c r="A25" s="14" t="s">
        <v>306</v>
      </c>
      <c r="B25" s="5">
        <v>22</v>
      </c>
      <c r="C25" s="5" t="s">
        <v>35</v>
      </c>
      <c r="D25" s="4">
        <v>1</v>
      </c>
      <c r="E25" s="4"/>
      <c r="F25" s="4"/>
      <c r="G25" s="9">
        <v>1</v>
      </c>
      <c r="H25" s="17"/>
    </row>
    <row r="26" spans="1:8" x14ac:dyDescent="0.25">
      <c r="A26" s="14" t="s">
        <v>306</v>
      </c>
      <c r="B26" s="5">
        <v>23</v>
      </c>
      <c r="C26" s="5" t="s">
        <v>36</v>
      </c>
      <c r="D26" s="4"/>
      <c r="E26" s="4"/>
      <c r="F26" s="4"/>
      <c r="G26" s="9"/>
      <c r="H26" s="17"/>
    </row>
    <row r="27" spans="1:8" x14ac:dyDescent="0.25">
      <c r="A27" s="14" t="s">
        <v>306</v>
      </c>
      <c r="B27" s="5">
        <v>24</v>
      </c>
      <c r="C27" s="5" t="s">
        <v>37</v>
      </c>
      <c r="D27" s="4">
        <v>1</v>
      </c>
      <c r="E27" s="4"/>
      <c r="F27" s="4"/>
      <c r="G27" s="9">
        <v>1</v>
      </c>
      <c r="H27" s="17"/>
    </row>
    <row r="28" spans="1:8" x14ac:dyDescent="0.25">
      <c r="A28" s="14" t="s">
        <v>306</v>
      </c>
      <c r="B28" s="5">
        <v>25</v>
      </c>
      <c r="C28" s="5" t="s">
        <v>38</v>
      </c>
      <c r="D28" s="4">
        <v>1</v>
      </c>
      <c r="E28" s="4"/>
      <c r="F28" s="4"/>
      <c r="G28" s="9">
        <v>1</v>
      </c>
      <c r="H28" s="17"/>
    </row>
    <row r="29" spans="1:8" x14ac:dyDescent="0.25">
      <c r="A29" s="14" t="s">
        <v>306</v>
      </c>
      <c r="B29" s="5">
        <v>26</v>
      </c>
      <c r="C29" s="5" t="s">
        <v>39</v>
      </c>
      <c r="D29" s="4"/>
      <c r="E29" s="4">
        <v>1</v>
      </c>
      <c r="F29" s="4"/>
      <c r="G29" s="9">
        <v>2</v>
      </c>
      <c r="H29" s="17"/>
    </row>
    <row r="30" spans="1:8" x14ac:dyDescent="0.25">
      <c r="A30" s="14" t="s">
        <v>306</v>
      </c>
      <c r="B30" s="5">
        <v>27</v>
      </c>
      <c r="C30" s="5" t="s">
        <v>40</v>
      </c>
      <c r="D30" s="4"/>
      <c r="E30" s="4"/>
      <c r="F30" s="4"/>
      <c r="G30" s="9"/>
      <c r="H30" s="17"/>
    </row>
    <row r="31" spans="1:8" x14ac:dyDescent="0.25">
      <c r="A31" s="14" t="s">
        <v>306</v>
      </c>
      <c r="B31" s="5">
        <v>28</v>
      </c>
      <c r="C31" s="5" t="s">
        <v>43</v>
      </c>
      <c r="D31" s="4">
        <v>1</v>
      </c>
      <c r="E31" s="4"/>
      <c r="F31" s="4"/>
      <c r="G31" s="9">
        <v>1</v>
      </c>
      <c r="H31" s="17"/>
    </row>
    <row r="32" spans="1:8" x14ac:dyDescent="0.25">
      <c r="A32" s="14" t="s">
        <v>307</v>
      </c>
      <c r="B32" s="5">
        <v>29</v>
      </c>
      <c r="C32" s="14" t="s">
        <v>279</v>
      </c>
      <c r="D32" s="14"/>
      <c r="E32" s="14">
        <v>1</v>
      </c>
      <c r="F32" s="14"/>
      <c r="G32" s="14">
        <v>2</v>
      </c>
      <c r="H32" s="18" t="s">
        <v>382</v>
      </c>
    </row>
    <row r="33" spans="1:8" x14ac:dyDescent="0.25">
      <c r="A33" s="14" t="s">
        <v>307</v>
      </c>
      <c r="B33" s="5">
        <v>30</v>
      </c>
      <c r="C33" s="14" t="s">
        <v>280</v>
      </c>
      <c r="D33" s="14"/>
      <c r="E33" s="14">
        <v>1</v>
      </c>
      <c r="F33" s="14"/>
      <c r="G33" s="14">
        <v>2</v>
      </c>
      <c r="H33" s="18" t="s">
        <v>415</v>
      </c>
    </row>
    <row r="34" spans="1:8" ht="24" x14ac:dyDescent="0.25">
      <c r="A34" s="14" t="s">
        <v>307</v>
      </c>
      <c r="B34" s="5">
        <v>31</v>
      </c>
      <c r="C34" s="14" t="s">
        <v>281</v>
      </c>
      <c r="D34" s="14"/>
      <c r="E34" s="14">
        <v>1</v>
      </c>
      <c r="F34" s="14"/>
      <c r="G34" s="14">
        <v>2</v>
      </c>
      <c r="H34" s="16" t="s">
        <v>457</v>
      </c>
    </row>
    <row r="35" spans="1:8" x14ac:dyDescent="0.25">
      <c r="A35" s="14" t="s">
        <v>307</v>
      </c>
      <c r="B35" s="5">
        <v>32</v>
      </c>
      <c r="C35" s="14" t="s">
        <v>282</v>
      </c>
      <c r="D35" s="14">
        <v>1</v>
      </c>
      <c r="E35" s="14"/>
      <c r="F35" s="14"/>
      <c r="G35" s="14">
        <v>1</v>
      </c>
      <c r="H35" s="18"/>
    </row>
    <row r="36" spans="1:8" x14ac:dyDescent="0.25">
      <c r="A36" s="14" t="s">
        <v>307</v>
      </c>
      <c r="B36" s="5">
        <v>33</v>
      </c>
      <c r="C36" s="14" t="s">
        <v>283</v>
      </c>
      <c r="D36" s="14"/>
      <c r="E36" s="14"/>
      <c r="F36" s="14"/>
      <c r="G36" s="14"/>
      <c r="H36" s="18"/>
    </row>
    <row r="37" spans="1:8" x14ac:dyDescent="0.25">
      <c r="A37" s="14" t="s">
        <v>307</v>
      </c>
      <c r="B37" s="5">
        <v>34</v>
      </c>
      <c r="C37" s="14" t="s">
        <v>284</v>
      </c>
      <c r="D37" s="14">
        <v>1</v>
      </c>
      <c r="E37" s="14"/>
      <c r="F37" s="14"/>
      <c r="G37" s="14">
        <v>1</v>
      </c>
      <c r="H37" s="18"/>
    </row>
    <row r="38" spans="1:8" x14ac:dyDescent="0.25">
      <c r="A38" s="14" t="s">
        <v>307</v>
      </c>
      <c r="B38" s="5">
        <v>35</v>
      </c>
      <c r="C38" s="14" t="s">
        <v>285</v>
      </c>
      <c r="D38" s="14">
        <v>1</v>
      </c>
      <c r="E38" s="14"/>
      <c r="F38" s="14"/>
      <c r="G38" s="14">
        <v>1</v>
      </c>
      <c r="H38" s="18"/>
    </row>
    <row r="39" spans="1:8" x14ac:dyDescent="0.25">
      <c r="A39" s="14" t="s">
        <v>307</v>
      </c>
      <c r="B39" s="5">
        <v>36</v>
      </c>
      <c r="C39" s="14" t="s">
        <v>286</v>
      </c>
      <c r="D39" s="14">
        <v>1</v>
      </c>
      <c r="E39" s="14"/>
      <c r="F39" s="14"/>
      <c r="G39" s="14">
        <v>1</v>
      </c>
      <c r="H39" s="18"/>
    </row>
    <row r="40" spans="1:8" x14ac:dyDescent="0.25">
      <c r="A40" s="14" t="s">
        <v>307</v>
      </c>
      <c r="B40" s="5">
        <v>37</v>
      </c>
      <c r="C40" s="14" t="s">
        <v>287</v>
      </c>
      <c r="D40" s="14"/>
      <c r="E40" s="14"/>
      <c r="F40" s="14">
        <v>1</v>
      </c>
      <c r="G40" s="14">
        <v>3</v>
      </c>
      <c r="H40" s="18" t="s">
        <v>314</v>
      </c>
    </row>
    <row r="41" spans="1:8" x14ac:dyDescent="0.25">
      <c r="A41" s="14" t="s">
        <v>307</v>
      </c>
      <c r="B41" s="5">
        <v>38</v>
      </c>
      <c r="C41" s="14" t="s">
        <v>288</v>
      </c>
      <c r="D41" s="14">
        <v>1</v>
      </c>
      <c r="E41" s="14"/>
      <c r="F41" s="14"/>
      <c r="G41" s="14">
        <v>1</v>
      </c>
      <c r="H41" s="18"/>
    </row>
    <row r="42" spans="1:8" x14ac:dyDescent="0.25">
      <c r="A42" s="14" t="s">
        <v>307</v>
      </c>
      <c r="B42" s="5">
        <v>39</v>
      </c>
      <c r="C42" s="14" t="s">
        <v>289</v>
      </c>
      <c r="D42" s="14"/>
      <c r="E42" s="14"/>
      <c r="F42" s="14"/>
      <c r="G42" s="14"/>
      <c r="H42" s="18"/>
    </row>
    <row r="43" spans="1:8" x14ac:dyDescent="0.25">
      <c r="A43" s="14" t="s">
        <v>307</v>
      </c>
      <c r="B43" s="5">
        <v>40</v>
      </c>
      <c r="C43" s="14" t="s">
        <v>290</v>
      </c>
      <c r="D43" s="14"/>
      <c r="E43" s="14"/>
      <c r="F43" s="14"/>
      <c r="G43" s="14"/>
      <c r="H43" s="18" t="s">
        <v>482</v>
      </c>
    </row>
    <row r="44" spans="1:8" x14ac:dyDescent="0.25">
      <c r="A44" s="14" t="s">
        <v>307</v>
      </c>
      <c r="B44" s="5">
        <v>41</v>
      </c>
      <c r="C44" s="14" t="s">
        <v>291</v>
      </c>
      <c r="D44" s="14"/>
      <c r="E44" s="14">
        <v>1</v>
      </c>
      <c r="F44" s="14"/>
      <c r="G44" s="14">
        <v>2</v>
      </c>
      <c r="H44" s="18" t="s">
        <v>441</v>
      </c>
    </row>
    <row r="45" spans="1:8" x14ac:dyDescent="0.25">
      <c r="A45" s="14" t="s">
        <v>307</v>
      </c>
      <c r="B45" s="5">
        <v>42</v>
      </c>
      <c r="C45" s="14" t="s">
        <v>292</v>
      </c>
      <c r="D45" s="14"/>
      <c r="E45" s="14"/>
      <c r="F45" s="14"/>
      <c r="G45" s="14"/>
      <c r="H45" s="18"/>
    </row>
    <row r="46" spans="1:8" x14ac:dyDescent="0.25">
      <c r="A46" s="14" t="s">
        <v>307</v>
      </c>
      <c r="B46" s="5">
        <v>43</v>
      </c>
      <c r="C46" s="14" t="s">
        <v>293</v>
      </c>
      <c r="D46" s="14">
        <v>1</v>
      </c>
      <c r="E46" s="14"/>
      <c r="F46" s="14"/>
      <c r="G46" s="14">
        <v>1</v>
      </c>
      <c r="H46" s="18"/>
    </row>
    <row r="47" spans="1:8" x14ac:dyDescent="0.25">
      <c r="A47" s="14" t="s">
        <v>307</v>
      </c>
      <c r="B47" s="5">
        <v>44</v>
      </c>
      <c r="C47" s="14" t="s">
        <v>294</v>
      </c>
      <c r="D47" s="14"/>
      <c r="E47" s="14">
        <v>1</v>
      </c>
      <c r="F47" s="14"/>
      <c r="G47" s="14">
        <v>2</v>
      </c>
      <c r="H47" s="18" t="s">
        <v>362</v>
      </c>
    </row>
    <row r="48" spans="1:8" x14ac:dyDescent="0.25">
      <c r="A48" s="14" t="s">
        <v>307</v>
      </c>
      <c r="B48" s="5">
        <v>45</v>
      </c>
      <c r="C48" s="14" t="s">
        <v>295</v>
      </c>
      <c r="D48" s="14"/>
      <c r="E48" s="14">
        <v>1</v>
      </c>
      <c r="F48" s="14"/>
      <c r="G48" s="14">
        <v>2</v>
      </c>
      <c r="H48" s="18"/>
    </row>
    <row r="49" spans="1:8" x14ac:dyDescent="0.25">
      <c r="A49" s="14" t="s">
        <v>307</v>
      </c>
      <c r="B49" s="5">
        <v>46</v>
      </c>
      <c r="C49" s="14" t="s">
        <v>296</v>
      </c>
      <c r="D49" s="14"/>
      <c r="E49" s="14"/>
      <c r="F49" s="14">
        <v>1</v>
      </c>
      <c r="G49" s="14">
        <v>3</v>
      </c>
      <c r="H49" s="18" t="s">
        <v>324</v>
      </c>
    </row>
    <row r="50" spans="1:8" x14ac:dyDescent="0.25">
      <c r="A50" s="14" t="s">
        <v>307</v>
      </c>
      <c r="B50" s="5">
        <v>47</v>
      </c>
      <c r="C50" s="14" t="s">
        <v>297</v>
      </c>
      <c r="D50" s="14">
        <v>1</v>
      </c>
      <c r="E50" s="14"/>
      <c r="F50" s="14"/>
      <c r="G50" s="14">
        <v>1</v>
      </c>
      <c r="H50" s="18"/>
    </row>
    <row r="51" spans="1:8" x14ac:dyDescent="0.25">
      <c r="A51" s="14" t="s">
        <v>307</v>
      </c>
      <c r="B51" s="5">
        <v>48</v>
      </c>
      <c r="C51" s="14" t="s">
        <v>298</v>
      </c>
      <c r="D51" s="14">
        <v>1</v>
      </c>
      <c r="E51" s="14"/>
      <c r="F51" s="14"/>
      <c r="G51" s="14">
        <v>1</v>
      </c>
      <c r="H51" s="18"/>
    </row>
    <row r="52" spans="1:8" x14ac:dyDescent="0.25">
      <c r="A52" s="14" t="s">
        <v>307</v>
      </c>
      <c r="B52" s="5">
        <v>49</v>
      </c>
      <c r="C52" s="14" t="s">
        <v>299</v>
      </c>
      <c r="D52" s="14"/>
      <c r="E52" s="14">
        <v>1</v>
      </c>
      <c r="F52" s="14"/>
      <c r="G52" s="14">
        <v>2</v>
      </c>
      <c r="H52" s="18"/>
    </row>
    <row r="53" spans="1:8" x14ac:dyDescent="0.25">
      <c r="A53" s="14" t="s">
        <v>307</v>
      </c>
      <c r="B53" s="5">
        <v>50</v>
      </c>
      <c r="C53" s="14" t="s">
        <v>300</v>
      </c>
      <c r="D53" s="14">
        <v>1</v>
      </c>
      <c r="E53" s="14"/>
      <c r="F53" s="14"/>
      <c r="G53" s="14">
        <v>1</v>
      </c>
      <c r="H53" s="18"/>
    </row>
    <row r="54" spans="1:8" x14ac:dyDescent="0.25">
      <c r="A54" s="14" t="s">
        <v>307</v>
      </c>
      <c r="B54" s="5">
        <v>51</v>
      </c>
      <c r="C54" s="14" t="s">
        <v>301</v>
      </c>
      <c r="D54" s="14">
        <v>1</v>
      </c>
      <c r="E54" s="14"/>
      <c r="F54" s="14"/>
      <c r="G54" s="14">
        <v>1</v>
      </c>
      <c r="H54" s="18"/>
    </row>
    <row r="55" spans="1:8" x14ac:dyDescent="0.25">
      <c r="A55" s="14" t="s">
        <v>307</v>
      </c>
      <c r="B55" s="5">
        <v>52</v>
      </c>
      <c r="C55" s="14" t="s">
        <v>302</v>
      </c>
      <c r="D55" s="14">
        <v>1</v>
      </c>
      <c r="E55" s="14"/>
      <c r="F55" s="14"/>
      <c r="G55" s="14">
        <v>1</v>
      </c>
      <c r="H55" s="18"/>
    </row>
    <row r="56" spans="1:8" x14ac:dyDescent="0.25">
      <c r="A56" s="14" t="s">
        <v>307</v>
      </c>
      <c r="B56" s="5">
        <v>53</v>
      </c>
      <c r="C56" s="14" t="s">
        <v>303</v>
      </c>
      <c r="D56" s="14"/>
      <c r="E56" s="14"/>
      <c r="F56" s="14">
        <v>1</v>
      </c>
      <c r="G56" s="14">
        <v>3</v>
      </c>
      <c r="H56" s="18" t="s">
        <v>421</v>
      </c>
    </row>
    <row r="57" spans="1:8" x14ac:dyDescent="0.25">
      <c r="A57" s="14" t="s">
        <v>307</v>
      </c>
      <c r="B57" s="5">
        <v>54</v>
      </c>
      <c r="C57" s="14" t="s">
        <v>304</v>
      </c>
      <c r="D57" s="14">
        <v>1</v>
      </c>
      <c r="E57" s="14"/>
      <c r="F57" s="14"/>
      <c r="G57" s="14">
        <v>1</v>
      </c>
      <c r="H57" s="18"/>
    </row>
    <row r="59" spans="1:8" x14ac:dyDescent="0.25">
      <c r="B59" s="43" t="s">
        <v>11</v>
      </c>
      <c r="C59" s="43"/>
      <c r="D59" s="43"/>
      <c r="E59" s="43"/>
      <c r="F59" s="43"/>
      <c r="G59" s="43"/>
      <c r="H59" s="43"/>
    </row>
    <row r="60" spans="1:8" x14ac:dyDescent="0.25">
      <c r="A60" s="14" t="s">
        <v>306</v>
      </c>
      <c r="B60" s="31" t="s">
        <v>262</v>
      </c>
      <c r="C60" s="31"/>
      <c r="D60" s="31"/>
      <c r="E60" s="31"/>
      <c r="F60" s="31"/>
      <c r="G60" s="31"/>
      <c r="H60" s="31"/>
    </row>
    <row r="61" spans="1:8" x14ac:dyDescent="0.25">
      <c r="A61" s="14" t="s">
        <v>308</v>
      </c>
      <c r="B61" s="31" t="s">
        <v>502</v>
      </c>
      <c r="C61" s="31"/>
      <c r="D61" s="31"/>
      <c r="E61" s="31"/>
      <c r="F61" s="31"/>
      <c r="G61" s="31"/>
      <c r="H61" s="31"/>
    </row>
    <row r="62" spans="1:8" x14ac:dyDescent="0.25">
      <c r="B62" s="42" t="s">
        <v>12</v>
      </c>
      <c r="C62" s="42"/>
      <c r="D62" s="42"/>
      <c r="E62" s="42"/>
      <c r="F62" s="42"/>
      <c r="G62" s="42"/>
      <c r="H62" s="42"/>
    </row>
    <row r="63" spans="1:8" x14ac:dyDescent="0.25">
      <c r="B63" s="25"/>
      <c r="C63" s="25"/>
      <c r="D63" s="25"/>
      <c r="E63" s="25"/>
      <c r="F63" s="25"/>
      <c r="G63" s="25"/>
      <c r="H63" s="25"/>
    </row>
    <row r="70" spans="4:8" x14ac:dyDescent="0.25">
      <c r="D70" s="3">
        <f>COUNT(D4:D57)</f>
        <v>29</v>
      </c>
      <c r="E70" s="3">
        <f>COUNT(E4:E57)</f>
        <v>9</v>
      </c>
      <c r="F70" s="3">
        <f>COUNT(F4:F57)</f>
        <v>3</v>
      </c>
      <c r="H70" s="3">
        <f>SUM(D70:F70)</f>
        <v>41</v>
      </c>
    </row>
    <row r="71" spans="4:8" x14ac:dyDescent="0.25">
      <c r="D71" s="11">
        <f>D70/$H$70</f>
        <v>0.70731707317073167</v>
      </c>
      <c r="E71" s="11">
        <f t="shared" ref="E71:F71" si="0">E70/$H$70</f>
        <v>0.21951219512195122</v>
      </c>
      <c r="F71" s="11">
        <f t="shared" si="0"/>
        <v>7.3170731707317069E-2</v>
      </c>
      <c r="G71" s="11"/>
    </row>
  </sheetData>
  <mergeCells count="10">
    <mergeCell ref="A1:A3"/>
    <mergeCell ref="B61:H61"/>
    <mergeCell ref="B59:H59"/>
    <mergeCell ref="B60:H60"/>
    <mergeCell ref="B62:H62"/>
    <mergeCell ref="B63:H63"/>
    <mergeCell ref="B1:B3"/>
    <mergeCell ref="C1:C3"/>
    <mergeCell ref="D1:H1"/>
    <mergeCell ref="D2:H2"/>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76"/>
  <sheetViews>
    <sheetView topLeftCell="A24" workbookViewId="0">
      <selection activeCell="A65" sqref="A65:H66"/>
    </sheetView>
  </sheetViews>
  <sheetFormatPr baseColWidth="10" defaultRowHeight="12" x14ac:dyDescent="0.25"/>
  <cols>
    <col min="1" max="1" width="5.7109375" style="3" customWidth="1"/>
    <col min="2" max="2" width="4.5703125" style="3" customWidth="1"/>
    <col min="3" max="3" width="16.7109375" style="3" bestFit="1" customWidth="1"/>
    <col min="4" max="6" width="14.7109375" style="3" customWidth="1"/>
    <col min="7" max="7" width="4.7109375" style="3" customWidth="1"/>
    <col min="8" max="8" width="149.5703125" style="3" bestFit="1" customWidth="1"/>
    <col min="9" max="13" width="2" style="3" bestFit="1" customWidth="1"/>
    <col min="14" max="45" width="3" style="3" bestFit="1" customWidth="1"/>
    <col min="46" max="16384" width="11.42578125" style="3"/>
  </cols>
  <sheetData>
    <row r="1" spans="1:45" ht="24" customHeight="1" x14ac:dyDescent="0.25">
      <c r="A1" s="23" t="s">
        <v>305</v>
      </c>
      <c r="B1" s="23" t="s">
        <v>1</v>
      </c>
      <c r="C1" s="23" t="s">
        <v>0</v>
      </c>
      <c r="D1" s="26" t="s">
        <v>206</v>
      </c>
      <c r="E1" s="26"/>
      <c r="F1" s="26"/>
      <c r="G1" s="26"/>
      <c r="H1" s="26"/>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row>
    <row r="2" spans="1:45" x14ac:dyDescent="0.25">
      <c r="A2" s="23"/>
      <c r="B2" s="23"/>
      <c r="C2" s="23"/>
      <c r="D2" s="27" t="s">
        <v>3</v>
      </c>
      <c r="E2" s="27"/>
      <c r="F2" s="27"/>
      <c r="G2" s="27"/>
      <c r="H2" s="27"/>
    </row>
    <row r="3" spans="1:45" ht="36" x14ac:dyDescent="0.25">
      <c r="A3" s="23"/>
      <c r="B3" s="23"/>
      <c r="C3" s="23"/>
      <c r="D3" s="8" t="s">
        <v>13</v>
      </c>
      <c r="E3" s="8" t="s">
        <v>14</v>
      </c>
      <c r="F3" s="8" t="s">
        <v>15</v>
      </c>
      <c r="G3" s="8"/>
      <c r="H3" s="7" t="s">
        <v>2</v>
      </c>
    </row>
    <row r="4" spans="1:45" x14ac:dyDescent="0.25">
      <c r="A4" s="14" t="s">
        <v>306</v>
      </c>
      <c r="B4" s="5">
        <v>1</v>
      </c>
      <c r="C4" s="5" t="s">
        <v>16</v>
      </c>
      <c r="D4" s="4">
        <v>1</v>
      </c>
      <c r="E4" s="4"/>
      <c r="F4" s="4"/>
      <c r="G4" s="9">
        <v>1</v>
      </c>
      <c r="H4" s="17"/>
    </row>
    <row r="5" spans="1:45" x14ac:dyDescent="0.25">
      <c r="A5" s="14" t="s">
        <v>306</v>
      </c>
      <c r="B5" s="5">
        <v>2</v>
      </c>
      <c r="C5" s="5" t="s">
        <v>17</v>
      </c>
      <c r="D5" s="4">
        <v>1</v>
      </c>
      <c r="E5" s="4"/>
      <c r="F5" s="4"/>
      <c r="G5" s="9">
        <v>1</v>
      </c>
      <c r="H5" s="17"/>
    </row>
    <row r="6" spans="1:45" x14ac:dyDescent="0.25">
      <c r="A6" s="14" t="s">
        <v>306</v>
      </c>
      <c r="B6" s="5">
        <v>3</v>
      </c>
      <c r="C6" s="3" t="s">
        <v>41</v>
      </c>
      <c r="D6" s="4"/>
      <c r="E6" s="4"/>
      <c r="F6" s="4"/>
      <c r="G6" s="9"/>
      <c r="H6" s="17"/>
    </row>
    <row r="7" spans="1:45" x14ac:dyDescent="0.25">
      <c r="A7" s="14" t="s">
        <v>306</v>
      </c>
      <c r="B7" s="5">
        <v>4</v>
      </c>
      <c r="C7" s="5" t="s">
        <v>18</v>
      </c>
      <c r="D7" s="4"/>
      <c r="E7" s="4">
        <v>1</v>
      </c>
      <c r="F7" s="4"/>
      <c r="G7" s="9">
        <v>2</v>
      </c>
      <c r="H7" s="17" t="s">
        <v>268</v>
      </c>
    </row>
    <row r="8" spans="1:45" x14ac:dyDescent="0.25">
      <c r="A8" s="14" t="s">
        <v>306</v>
      </c>
      <c r="B8" s="5">
        <v>5</v>
      </c>
      <c r="C8" s="5" t="s">
        <v>19</v>
      </c>
      <c r="D8" s="4">
        <v>1</v>
      </c>
      <c r="E8" s="4"/>
      <c r="F8" s="4"/>
      <c r="G8" s="9">
        <v>1</v>
      </c>
      <c r="H8" s="17"/>
    </row>
    <row r="9" spans="1:45" x14ac:dyDescent="0.25">
      <c r="A9" s="14" t="s">
        <v>306</v>
      </c>
      <c r="B9" s="5">
        <v>6</v>
      </c>
      <c r="C9" s="5" t="s">
        <v>20</v>
      </c>
      <c r="D9" s="4"/>
      <c r="E9" s="4"/>
      <c r="F9" s="4"/>
      <c r="G9" s="9"/>
      <c r="H9" s="17"/>
    </row>
    <row r="10" spans="1:45" x14ac:dyDescent="0.25">
      <c r="A10" s="14" t="s">
        <v>306</v>
      </c>
      <c r="B10" s="5">
        <v>7</v>
      </c>
      <c r="C10" s="5" t="s">
        <v>21</v>
      </c>
      <c r="D10" s="4">
        <v>1</v>
      </c>
      <c r="E10" s="4"/>
      <c r="F10" s="4"/>
      <c r="G10" s="9">
        <v>1</v>
      </c>
      <c r="H10" s="17"/>
    </row>
    <row r="11" spans="1:45" x14ac:dyDescent="0.25">
      <c r="A11" s="14" t="s">
        <v>306</v>
      </c>
      <c r="B11" s="5">
        <v>8</v>
      </c>
      <c r="C11" s="5" t="s">
        <v>22</v>
      </c>
      <c r="D11" s="4">
        <v>1</v>
      </c>
      <c r="E11" s="4"/>
      <c r="F11" s="4"/>
      <c r="G11" s="9">
        <v>1</v>
      </c>
      <c r="H11" s="17"/>
    </row>
    <row r="12" spans="1:45" x14ac:dyDescent="0.25">
      <c r="A12" s="14" t="s">
        <v>306</v>
      </c>
      <c r="B12" s="5">
        <v>9</v>
      </c>
      <c r="C12" s="5" t="s">
        <v>23</v>
      </c>
      <c r="D12" s="4"/>
      <c r="E12" s="4"/>
      <c r="F12" s="4"/>
      <c r="G12" s="9"/>
      <c r="H12" s="17"/>
    </row>
    <row r="13" spans="1:45" x14ac:dyDescent="0.25">
      <c r="A13" s="14" t="s">
        <v>306</v>
      </c>
      <c r="B13" s="5">
        <v>10</v>
      </c>
      <c r="C13" s="5" t="s">
        <v>24</v>
      </c>
      <c r="D13" s="4">
        <v>1</v>
      </c>
      <c r="E13" s="4"/>
      <c r="F13" s="4"/>
      <c r="G13" s="9">
        <v>1</v>
      </c>
      <c r="H13" s="17"/>
    </row>
    <row r="14" spans="1:45" x14ac:dyDescent="0.25">
      <c r="A14" s="14" t="s">
        <v>306</v>
      </c>
      <c r="B14" s="5">
        <v>11</v>
      </c>
      <c r="C14" s="5" t="s">
        <v>25</v>
      </c>
      <c r="D14" s="4">
        <v>1</v>
      </c>
      <c r="E14" s="4"/>
      <c r="F14" s="4"/>
      <c r="G14" s="9">
        <v>1</v>
      </c>
      <c r="H14" s="17"/>
    </row>
    <row r="15" spans="1:45" x14ac:dyDescent="0.25">
      <c r="A15" s="14" t="s">
        <v>306</v>
      </c>
      <c r="B15" s="5">
        <v>12</v>
      </c>
      <c r="C15" s="5" t="s">
        <v>26</v>
      </c>
      <c r="D15" s="4">
        <v>1</v>
      </c>
      <c r="E15" s="4"/>
      <c r="F15" s="4"/>
      <c r="G15" s="9">
        <v>1</v>
      </c>
      <c r="H15" s="17"/>
    </row>
    <row r="16" spans="1:45" x14ac:dyDescent="0.25">
      <c r="A16" s="14" t="s">
        <v>306</v>
      </c>
      <c r="B16" s="5">
        <v>13</v>
      </c>
      <c r="C16" s="5" t="s">
        <v>27</v>
      </c>
      <c r="D16" s="4"/>
      <c r="E16" s="4"/>
      <c r="F16" s="4"/>
      <c r="G16" s="9"/>
      <c r="H16" s="17"/>
    </row>
    <row r="17" spans="1:8" x14ac:dyDescent="0.25">
      <c r="A17" s="14" t="s">
        <v>306</v>
      </c>
      <c r="B17" s="5">
        <v>14</v>
      </c>
      <c r="C17" s="5" t="s">
        <v>42</v>
      </c>
      <c r="D17" s="4">
        <v>1</v>
      </c>
      <c r="E17" s="4"/>
      <c r="F17" s="4"/>
      <c r="G17" s="9">
        <v>1</v>
      </c>
      <c r="H17" s="17"/>
    </row>
    <row r="18" spans="1:8" ht="24" x14ac:dyDescent="0.25">
      <c r="A18" s="14" t="s">
        <v>306</v>
      </c>
      <c r="B18" s="5">
        <v>15</v>
      </c>
      <c r="C18" s="5" t="s">
        <v>28</v>
      </c>
      <c r="D18" s="4"/>
      <c r="E18" s="4"/>
      <c r="F18" s="4"/>
      <c r="G18" s="9"/>
      <c r="H18" s="16" t="s">
        <v>167</v>
      </c>
    </row>
    <row r="19" spans="1:8" x14ac:dyDescent="0.25">
      <c r="A19" s="14" t="s">
        <v>306</v>
      </c>
      <c r="B19" s="5">
        <v>16</v>
      </c>
      <c r="C19" s="5" t="s">
        <v>29</v>
      </c>
      <c r="D19" s="4">
        <v>1</v>
      </c>
      <c r="E19" s="4"/>
      <c r="F19" s="4"/>
      <c r="G19" s="9">
        <v>1</v>
      </c>
      <c r="H19" s="17"/>
    </row>
    <row r="20" spans="1:8" x14ac:dyDescent="0.25">
      <c r="A20" s="14" t="s">
        <v>306</v>
      </c>
      <c r="B20" s="5">
        <v>17</v>
      </c>
      <c r="C20" s="5" t="s">
        <v>30</v>
      </c>
      <c r="D20" s="4"/>
      <c r="E20" s="4"/>
      <c r="F20" s="4"/>
      <c r="G20" s="9"/>
      <c r="H20" s="17"/>
    </row>
    <row r="21" spans="1:8" x14ac:dyDescent="0.25">
      <c r="A21" s="14" t="s">
        <v>306</v>
      </c>
      <c r="B21" s="5">
        <v>18</v>
      </c>
      <c r="C21" s="5" t="s">
        <v>31</v>
      </c>
      <c r="D21" s="4"/>
      <c r="E21" s="4">
        <v>1</v>
      </c>
      <c r="F21" s="4"/>
      <c r="G21" s="9">
        <v>2</v>
      </c>
      <c r="H21" s="17" t="s">
        <v>163</v>
      </c>
    </row>
    <row r="22" spans="1:8" x14ac:dyDescent="0.25">
      <c r="A22" s="14" t="s">
        <v>306</v>
      </c>
      <c r="B22" s="5">
        <v>19</v>
      </c>
      <c r="C22" s="5" t="s">
        <v>32</v>
      </c>
      <c r="D22" s="4"/>
      <c r="E22" s="4"/>
      <c r="F22" s="4"/>
      <c r="G22" s="9"/>
      <c r="H22" s="17"/>
    </row>
    <row r="23" spans="1:8" x14ac:dyDescent="0.25">
      <c r="A23" s="14" t="s">
        <v>306</v>
      </c>
      <c r="B23" s="5">
        <v>20</v>
      </c>
      <c r="C23" s="5" t="s">
        <v>33</v>
      </c>
      <c r="D23" s="4">
        <v>1</v>
      </c>
      <c r="E23" s="4"/>
      <c r="F23" s="4"/>
      <c r="G23" s="9">
        <v>1</v>
      </c>
      <c r="H23" s="17"/>
    </row>
    <row r="24" spans="1:8" x14ac:dyDescent="0.25">
      <c r="A24" s="14" t="s">
        <v>306</v>
      </c>
      <c r="B24" s="5">
        <v>21</v>
      </c>
      <c r="C24" s="5" t="s">
        <v>34</v>
      </c>
      <c r="D24" s="4">
        <v>1</v>
      </c>
      <c r="E24" s="4"/>
      <c r="F24" s="4"/>
      <c r="G24" s="9">
        <v>1</v>
      </c>
      <c r="H24" s="17"/>
    </row>
    <row r="25" spans="1:8" x14ac:dyDescent="0.25">
      <c r="A25" s="14" t="s">
        <v>306</v>
      </c>
      <c r="B25" s="5">
        <v>22</v>
      </c>
      <c r="C25" s="5" t="s">
        <v>35</v>
      </c>
      <c r="D25" s="4">
        <v>1</v>
      </c>
      <c r="E25" s="4"/>
      <c r="F25" s="4"/>
      <c r="G25" s="9">
        <v>1</v>
      </c>
      <c r="H25" s="17"/>
    </row>
    <row r="26" spans="1:8" x14ac:dyDescent="0.25">
      <c r="A26" s="14" t="s">
        <v>306</v>
      </c>
      <c r="B26" s="5">
        <v>23</v>
      </c>
      <c r="C26" s="5" t="s">
        <v>36</v>
      </c>
      <c r="D26" s="4"/>
      <c r="E26" s="4"/>
      <c r="F26" s="4"/>
      <c r="G26" s="9"/>
      <c r="H26" s="17"/>
    </row>
    <row r="27" spans="1:8" x14ac:dyDescent="0.25">
      <c r="A27" s="14" t="s">
        <v>306</v>
      </c>
      <c r="B27" s="5">
        <v>24</v>
      </c>
      <c r="C27" s="5" t="s">
        <v>37</v>
      </c>
      <c r="D27" s="4">
        <v>1</v>
      </c>
      <c r="E27" s="4"/>
      <c r="F27" s="4"/>
      <c r="G27" s="9">
        <v>1</v>
      </c>
      <c r="H27" s="17"/>
    </row>
    <row r="28" spans="1:8" x14ac:dyDescent="0.25">
      <c r="A28" s="14" t="s">
        <v>306</v>
      </c>
      <c r="B28" s="5">
        <v>25</v>
      </c>
      <c r="C28" s="5" t="s">
        <v>38</v>
      </c>
      <c r="D28" s="4">
        <v>1</v>
      </c>
      <c r="E28" s="4"/>
      <c r="F28" s="4"/>
      <c r="G28" s="9">
        <v>1</v>
      </c>
      <c r="H28" s="17"/>
    </row>
    <row r="29" spans="1:8" x14ac:dyDescent="0.25">
      <c r="A29" s="14" t="s">
        <v>306</v>
      </c>
      <c r="B29" s="5">
        <v>26</v>
      </c>
      <c r="C29" s="5" t="s">
        <v>39</v>
      </c>
      <c r="D29" s="4"/>
      <c r="E29" s="4">
        <v>1</v>
      </c>
      <c r="F29" s="4"/>
      <c r="G29" s="9">
        <v>2</v>
      </c>
      <c r="H29" s="17" t="s">
        <v>186</v>
      </c>
    </row>
    <row r="30" spans="1:8" x14ac:dyDescent="0.25">
      <c r="A30" s="14" t="s">
        <v>306</v>
      </c>
      <c r="B30" s="5">
        <v>27</v>
      </c>
      <c r="C30" s="5" t="s">
        <v>40</v>
      </c>
      <c r="D30" s="4"/>
      <c r="E30" s="4"/>
      <c r="F30" s="4"/>
      <c r="G30" s="9"/>
      <c r="H30" s="17"/>
    </row>
    <row r="31" spans="1:8" x14ac:dyDescent="0.25">
      <c r="A31" s="14" t="s">
        <v>306</v>
      </c>
      <c r="B31" s="5">
        <v>28</v>
      </c>
      <c r="C31" s="5" t="s">
        <v>43</v>
      </c>
      <c r="D31" s="4">
        <v>1</v>
      </c>
      <c r="E31" s="4"/>
      <c r="F31" s="4"/>
      <c r="G31" s="9">
        <v>1</v>
      </c>
      <c r="H31" s="17"/>
    </row>
    <row r="32" spans="1:8" x14ac:dyDescent="0.25">
      <c r="A32" s="14" t="s">
        <v>307</v>
      </c>
      <c r="B32" s="5">
        <v>29</v>
      </c>
      <c r="C32" s="14" t="s">
        <v>279</v>
      </c>
      <c r="D32" s="14">
        <v>1</v>
      </c>
      <c r="E32" s="14"/>
      <c r="F32" s="14"/>
      <c r="G32" s="14">
        <v>1</v>
      </c>
      <c r="H32" s="18"/>
    </row>
    <row r="33" spans="1:8" x14ac:dyDescent="0.25">
      <c r="A33" s="14" t="s">
        <v>307</v>
      </c>
      <c r="B33" s="5">
        <v>30</v>
      </c>
      <c r="C33" s="14" t="s">
        <v>280</v>
      </c>
      <c r="D33" s="14"/>
      <c r="E33" s="14">
        <v>1</v>
      </c>
      <c r="F33" s="14"/>
      <c r="G33" s="14">
        <v>2</v>
      </c>
      <c r="H33" s="18" t="s">
        <v>416</v>
      </c>
    </row>
    <row r="34" spans="1:8" x14ac:dyDescent="0.25">
      <c r="A34" s="14" t="s">
        <v>307</v>
      </c>
      <c r="B34" s="5">
        <v>31</v>
      </c>
      <c r="C34" s="14" t="s">
        <v>281</v>
      </c>
      <c r="D34" s="14">
        <v>1</v>
      </c>
      <c r="E34" s="14"/>
      <c r="F34" s="14"/>
      <c r="G34" s="14">
        <v>1</v>
      </c>
      <c r="H34" s="18"/>
    </row>
    <row r="35" spans="1:8" x14ac:dyDescent="0.25">
      <c r="A35" s="14" t="s">
        <v>307</v>
      </c>
      <c r="B35" s="5">
        <v>32</v>
      </c>
      <c r="C35" s="14" t="s">
        <v>282</v>
      </c>
      <c r="D35" s="14"/>
      <c r="E35" s="14">
        <v>1</v>
      </c>
      <c r="F35" s="14"/>
      <c r="G35" s="14">
        <v>2</v>
      </c>
      <c r="H35" s="18" t="s">
        <v>483</v>
      </c>
    </row>
    <row r="36" spans="1:8" x14ac:dyDescent="0.25">
      <c r="A36" s="14" t="s">
        <v>307</v>
      </c>
      <c r="B36" s="5">
        <v>33</v>
      </c>
      <c r="C36" s="14" t="s">
        <v>283</v>
      </c>
      <c r="D36" s="14"/>
      <c r="E36" s="14"/>
      <c r="F36" s="14"/>
      <c r="G36" s="14"/>
      <c r="H36" s="18"/>
    </row>
    <row r="37" spans="1:8" x14ac:dyDescent="0.25">
      <c r="A37" s="14" t="s">
        <v>307</v>
      </c>
      <c r="B37" s="5">
        <v>34</v>
      </c>
      <c r="C37" s="14" t="s">
        <v>284</v>
      </c>
      <c r="D37" s="14"/>
      <c r="E37" s="14"/>
      <c r="F37" s="14"/>
      <c r="G37" s="14"/>
      <c r="H37" s="18"/>
    </row>
    <row r="38" spans="1:8" x14ac:dyDescent="0.25">
      <c r="A38" s="14" t="s">
        <v>307</v>
      </c>
      <c r="B38" s="5">
        <v>35</v>
      </c>
      <c r="C38" s="14" t="s">
        <v>285</v>
      </c>
      <c r="D38" s="14"/>
      <c r="E38" s="14"/>
      <c r="F38" s="14">
        <v>1</v>
      </c>
      <c r="G38" s="14">
        <v>3</v>
      </c>
      <c r="H38" s="18" t="s">
        <v>407</v>
      </c>
    </row>
    <row r="39" spans="1:8" x14ac:dyDescent="0.25">
      <c r="A39" s="14" t="s">
        <v>307</v>
      </c>
      <c r="B39" s="5">
        <v>36</v>
      </c>
      <c r="C39" s="14" t="s">
        <v>286</v>
      </c>
      <c r="D39" s="14">
        <v>1</v>
      </c>
      <c r="E39" s="14"/>
      <c r="F39" s="14"/>
      <c r="G39" s="14">
        <v>1</v>
      </c>
      <c r="H39" s="18"/>
    </row>
    <row r="40" spans="1:8" x14ac:dyDescent="0.25">
      <c r="A40" s="14" t="s">
        <v>307</v>
      </c>
      <c r="B40" s="5">
        <v>37</v>
      </c>
      <c r="C40" s="14" t="s">
        <v>287</v>
      </c>
      <c r="D40" s="14"/>
      <c r="E40" s="14">
        <v>1</v>
      </c>
      <c r="F40" s="14"/>
      <c r="G40" s="14">
        <v>2</v>
      </c>
      <c r="H40" s="18" t="s">
        <v>315</v>
      </c>
    </row>
    <row r="41" spans="1:8" x14ac:dyDescent="0.25">
      <c r="A41" s="14" t="s">
        <v>307</v>
      </c>
      <c r="B41" s="5">
        <v>38</v>
      </c>
      <c r="C41" s="14" t="s">
        <v>288</v>
      </c>
      <c r="D41" s="14"/>
      <c r="E41" s="14">
        <v>1</v>
      </c>
      <c r="F41" s="14"/>
      <c r="G41" s="14">
        <v>2</v>
      </c>
      <c r="H41" s="18" t="s">
        <v>389</v>
      </c>
    </row>
    <row r="42" spans="1:8" x14ac:dyDescent="0.25">
      <c r="A42" s="14" t="s">
        <v>307</v>
      </c>
      <c r="B42" s="5">
        <v>39</v>
      </c>
      <c r="C42" s="14" t="s">
        <v>289</v>
      </c>
      <c r="D42" s="14"/>
      <c r="E42" s="14"/>
      <c r="F42" s="14"/>
      <c r="G42" s="14"/>
      <c r="H42" s="18"/>
    </row>
    <row r="43" spans="1:8" x14ac:dyDescent="0.25">
      <c r="A43" s="14" t="s">
        <v>307</v>
      </c>
      <c r="B43" s="5">
        <v>40</v>
      </c>
      <c r="C43" s="14" t="s">
        <v>290</v>
      </c>
      <c r="D43" s="14">
        <v>1</v>
      </c>
      <c r="E43" s="14"/>
      <c r="F43" s="14"/>
      <c r="G43" s="14">
        <v>1</v>
      </c>
      <c r="H43" s="18"/>
    </row>
    <row r="44" spans="1:8" x14ac:dyDescent="0.25">
      <c r="A44" s="14" t="s">
        <v>307</v>
      </c>
      <c r="B44" s="5">
        <v>41</v>
      </c>
      <c r="C44" s="14" t="s">
        <v>291</v>
      </c>
      <c r="D44" s="14"/>
      <c r="E44" s="14">
        <v>1</v>
      </c>
      <c r="F44" s="14"/>
      <c r="G44" s="14">
        <v>2</v>
      </c>
      <c r="H44" s="18" t="s">
        <v>442</v>
      </c>
    </row>
    <row r="45" spans="1:8" x14ac:dyDescent="0.25">
      <c r="A45" s="14" t="s">
        <v>307</v>
      </c>
      <c r="B45" s="5">
        <v>42</v>
      </c>
      <c r="C45" s="14" t="s">
        <v>292</v>
      </c>
      <c r="D45" s="14"/>
      <c r="E45" s="14"/>
      <c r="F45" s="14"/>
      <c r="G45" s="14"/>
      <c r="H45" s="18" t="s">
        <v>434</v>
      </c>
    </row>
    <row r="46" spans="1:8" x14ac:dyDescent="0.25">
      <c r="A46" s="14" t="s">
        <v>307</v>
      </c>
      <c r="B46" s="5">
        <v>43</v>
      </c>
      <c r="C46" s="14" t="s">
        <v>293</v>
      </c>
      <c r="D46" s="14">
        <v>1</v>
      </c>
      <c r="E46" s="14"/>
      <c r="F46" s="14"/>
      <c r="G46" s="14">
        <v>1</v>
      </c>
      <c r="H46" s="18"/>
    </row>
    <row r="47" spans="1:8" x14ac:dyDescent="0.25">
      <c r="A47" s="14" t="s">
        <v>307</v>
      </c>
      <c r="B47" s="5">
        <v>44</v>
      </c>
      <c r="C47" s="14" t="s">
        <v>294</v>
      </c>
      <c r="D47" s="14">
        <v>1</v>
      </c>
      <c r="E47" s="14"/>
      <c r="F47" s="14"/>
      <c r="G47" s="14">
        <v>1</v>
      </c>
      <c r="H47" s="18"/>
    </row>
    <row r="48" spans="1:8" x14ac:dyDescent="0.25">
      <c r="A48" s="14" t="s">
        <v>307</v>
      </c>
      <c r="B48" s="5">
        <v>45</v>
      </c>
      <c r="C48" s="14" t="s">
        <v>295</v>
      </c>
      <c r="D48" s="14"/>
      <c r="E48" s="14">
        <v>1</v>
      </c>
      <c r="F48" s="14"/>
      <c r="G48" s="14">
        <v>2</v>
      </c>
      <c r="H48" s="18" t="s">
        <v>375</v>
      </c>
    </row>
    <row r="49" spans="1:8" x14ac:dyDescent="0.25">
      <c r="A49" s="14" t="s">
        <v>307</v>
      </c>
      <c r="B49" s="5">
        <v>46</v>
      </c>
      <c r="C49" s="14" t="s">
        <v>296</v>
      </c>
      <c r="D49" s="14"/>
      <c r="E49" s="14">
        <v>1</v>
      </c>
      <c r="F49" s="14"/>
      <c r="G49" s="14">
        <v>2</v>
      </c>
      <c r="H49" s="18"/>
    </row>
    <row r="50" spans="1:8" x14ac:dyDescent="0.25">
      <c r="A50" s="14" t="s">
        <v>307</v>
      </c>
      <c r="B50" s="5">
        <v>47</v>
      </c>
      <c r="C50" s="14" t="s">
        <v>297</v>
      </c>
      <c r="D50" s="14">
        <v>1</v>
      </c>
      <c r="E50" s="14"/>
      <c r="F50" s="14"/>
      <c r="G50" s="14">
        <v>1</v>
      </c>
      <c r="H50" s="18"/>
    </row>
    <row r="51" spans="1:8" x14ac:dyDescent="0.25">
      <c r="A51" s="14" t="s">
        <v>307</v>
      </c>
      <c r="B51" s="5">
        <v>48</v>
      </c>
      <c r="C51" s="14" t="s">
        <v>298</v>
      </c>
      <c r="D51" s="14">
        <v>1</v>
      </c>
      <c r="E51" s="14"/>
      <c r="F51" s="14"/>
      <c r="G51" s="14">
        <v>1</v>
      </c>
      <c r="H51" s="18"/>
    </row>
    <row r="52" spans="1:8" x14ac:dyDescent="0.25">
      <c r="A52" s="14" t="s">
        <v>307</v>
      </c>
      <c r="B52" s="5">
        <v>49</v>
      </c>
      <c r="C52" s="14" t="s">
        <v>299</v>
      </c>
      <c r="D52" s="14"/>
      <c r="E52" s="14"/>
      <c r="F52" s="14"/>
      <c r="G52" s="14"/>
      <c r="H52" s="18"/>
    </row>
    <row r="53" spans="1:8" x14ac:dyDescent="0.25">
      <c r="A53" s="14" t="s">
        <v>307</v>
      </c>
      <c r="B53" s="5">
        <v>50</v>
      </c>
      <c r="C53" s="14" t="s">
        <v>300</v>
      </c>
      <c r="D53" s="14">
        <v>1</v>
      </c>
      <c r="E53" s="14"/>
      <c r="F53" s="14"/>
      <c r="G53" s="14">
        <v>1</v>
      </c>
      <c r="H53" s="18"/>
    </row>
    <row r="54" spans="1:8" x14ac:dyDescent="0.25">
      <c r="A54" s="14" t="s">
        <v>307</v>
      </c>
      <c r="B54" s="5">
        <v>51</v>
      </c>
      <c r="C54" s="14" t="s">
        <v>301</v>
      </c>
      <c r="D54" s="14">
        <v>1</v>
      </c>
      <c r="E54" s="14"/>
      <c r="F54" s="14"/>
      <c r="G54" s="14">
        <v>1</v>
      </c>
      <c r="H54" s="18"/>
    </row>
    <row r="55" spans="1:8" x14ac:dyDescent="0.25">
      <c r="A55" s="14" t="s">
        <v>307</v>
      </c>
      <c r="B55" s="5">
        <v>52</v>
      </c>
      <c r="C55" s="14" t="s">
        <v>302</v>
      </c>
      <c r="D55" s="14">
        <v>1</v>
      </c>
      <c r="E55" s="14"/>
      <c r="F55" s="14"/>
      <c r="G55" s="14">
        <v>1</v>
      </c>
      <c r="H55" s="18"/>
    </row>
    <row r="56" spans="1:8" x14ac:dyDescent="0.25">
      <c r="A56" s="14" t="s">
        <v>307</v>
      </c>
      <c r="B56" s="5">
        <v>53</v>
      </c>
      <c r="C56" s="14" t="s">
        <v>303</v>
      </c>
      <c r="D56" s="14"/>
      <c r="E56" s="14"/>
      <c r="F56" s="14">
        <v>1</v>
      </c>
      <c r="G56" s="14">
        <v>3</v>
      </c>
      <c r="H56" s="18" t="s">
        <v>422</v>
      </c>
    </row>
    <row r="57" spans="1:8" ht="24" x14ac:dyDescent="0.25">
      <c r="A57" s="14" t="s">
        <v>307</v>
      </c>
      <c r="B57" s="5">
        <v>54</v>
      </c>
      <c r="C57" s="14" t="s">
        <v>304</v>
      </c>
      <c r="D57" s="14"/>
      <c r="E57" s="14">
        <v>1</v>
      </c>
      <c r="F57" s="14"/>
      <c r="G57" s="14">
        <v>2</v>
      </c>
      <c r="H57" s="16" t="s">
        <v>468</v>
      </c>
    </row>
    <row r="58" spans="1:8" x14ac:dyDescent="0.25">
      <c r="B58" s="35"/>
      <c r="C58" s="35"/>
      <c r="D58" s="36"/>
      <c r="E58" s="36"/>
      <c r="F58" s="36"/>
      <c r="G58" s="36"/>
      <c r="H58" s="37"/>
    </row>
    <row r="59" spans="1:8" x14ac:dyDescent="0.25">
      <c r="B59" s="35"/>
      <c r="C59" s="35"/>
      <c r="D59" s="36"/>
      <c r="E59" s="36"/>
      <c r="F59" s="36"/>
      <c r="G59" s="36"/>
      <c r="H59" s="37"/>
    </row>
    <row r="60" spans="1:8" x14ac:dyDescent="0.25">
      <c r="B60" s="35"/>
      <c r="C60" s="35"/>
      <c r="D60" s="36"/>
      <c r="E60" s="36"/>
      <c r="F60" s="36"/>
      <c r="G60" s="36"/>
      <c r="H60" s="37"/>
    </row>
    <row r="61" spans="1:8" x14ac:dyDescent="0.25">
      <c r="B61" s="35"/>
      <c r="C61" s="35"/>
      <c r="D61" s="36"/>
      <c r="E61" s="36"/>
      <c r="F61" s="36"/>
      <c r="G61" s="36"/>
      <c r="H61" s="37"/>
    </row>
    <row r="62" spans="1:8" x14ac:dyDescent="0.25">
      <c r="B62" s="35"/>
      <c r="C62" s="35"/>
      <c r="D62" s="36"/>
      <c r="E62" s="36"/>
      <c r="F62" s="36"/>
      <c r="G62" s="36"/>
      <c r="H62" s="37"/>
    </row>
    <row r="64" spans="1:8" x14ac:dyDescent="0.25">
      <c r="B64" s="43" t="s">
        <v>11</v>
      </c>
      <c r="C64" s="43"/>
      <c r="D64" s="43"/>
      <c r="E64" s="43"/>
      <c r="F64" s="43"/>
      <c r="G64" s="43"/>
      <c r="H64" s="43"/>
    </row>
    <row r="65" spans="1:8" x14ac:dyDescent="0.25">
      <c r="A65" s="14" t="s">
        <v>306</v>
      </c>
      <c r="B65" s="31" t="s">
        <v>269</v>
      </c>
      <c r="C65" s="31"/>
      <c r="D65" s="31"/>
      <c r="E65" s="31"/>
      <c r="F65" s="31"/>
      <c r="G65" s="31"/>
      <c r="H65" s="31"/>
    </row>
    <row r="66" spans="1:8" x14ac:dyDescent="0.25">
      <c r="A66" s="14" t="s">
        <v>308</v>
      </c>
      <c r="B66" s="31" t="s">
        <v>503</v>
      </c>
      <c r="C66" s="31"/>
      <c r="D66" s="31"/>
      <c r="E66" s="31"/>
      <c r="F66" s="31"/>
      <c r="G66" s="31"/>
      <c r="H66" s="31"/>
    </row>
    <row r="67" spans="1:8" x14ac:dyDescent="0.25">
      <c r="B67" s="42" t="s">
        <v>12</v>
      </c>
      <c r="C67" s="42"/>
      <c r="D67" s="42"/>
      <c r="E67" s="42"/>
      <c r="F67" s="42"/>
      <c r="G67" s="42"/>
      <c r="H67" s="42"/>
    </row>
    <row r="68" spans="1:8" x14ac:dyDescent="0.25">
      <c r="B68" s="25"/>
      <c r="C68" s="25"/>
      <c r="D68" s="25"/>
      <c r="E68" s="25"/>
      <c r="F68" s="25"/>
      <c r="G68" s="25"/>
      <c r="H68" s="25"/>
    </row>
    <row r="75" spans="1:8" x14ac:dyDescent="0.25">
      <c r="D75" s="3">
        <f>COUNT(D4:D57)</f>
        <v>27</v>
      </c>
      <c r="E75" s="3">
        <f>COUNT(E4:E57)</f>
        <v>11</v>
      </c>
      <c r="F75" s="3">
        <f>COUNT(F4:F57)</f>
        <v>2</v>
      </c>
      <c r="H75" s="3">
        <f>SUM(D75:F75)</f>
        <v>40</v>
      </c>
    </row>
    <row r="76" spans="1:8" x14ac:dyDescent="0.25">
      <c r="D76" s="11">
        <f>D75/$H$75</f>
        <v>0.67500000000000004</v>
      </c>
      <c r="E76" s="11">
        <f t="shared" ref="E76:F76" si="0">E75/$H$75</f>
        <v>0.27500000000000002</v>
      </c>
      <c r="F76" s="11">
        <f t="shared" si="0"/>
        <v>0.05</v>
      </c>
      <c r="G76" s="11"/>
    </row>
  </sheetData>
  <mergeCells count="10">
    <mergeCell ref="A1:A3"/>
    <mergeCell ref="B66:H66"/>
    <mergeCell ref="B64:H64"/>
    <mergeCell ref="B65:H65"/>
    <mergeCell ref="B67:H67"/>
    <mergeCell ref="B68:H68"/>
    <mergeCell ref="B1:B3"/>
    <mergeCell ref="C1:C3"/>
    <mergeCell ref="D1:H1"/>
    <mergeCell ref="D2:H2"/>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71"/>
  <sheetViews>
    <sheetView topLeftCell="A19" workbookViewId="0">
      <selection activeCell="B61" sqref="B61:H61"/>
    </sheetView>
  </sheetViews>
  <sheetFormatPr baseColWidth="10" defaultRowHeight="12" x14ac:dyDescent="0.25"/>
  <cols>
    <col min="1" max="1" width="6" style="3" customWidth="1"/>
    <col min="2" max="2" width="4.5703125" style="3" customWidth="1"/>
    <col min="3" max="3" width="16.7109375" style="3" bestFit="1" customWidth="1"/>
    <col min="4" max="6" width="14.7109375" style="3" customWidth="1"/>
    <col min="7" max="7" width="4.7109375" style="3" customWidth="1"/>
    <col min="8" max="8" width="102.85546875" style="3" customWidth="1"/>
    <col min="9" max="13" width="2" style="3" bestFit="1" customWidth="1"/>
    <col min="14" max="45" width="3" style="3" bestFit="1" customWidth="1"/>
    <col min="46" max="16384" width="11.42578125" style="3"/>
  </cols>
  <sheetData>
    <row r="1" spans="1:45" ht="24" customHeight="1" x14ac:dyDescent="0.25">
      <c r="A1" s="23" t="s">
        <v>305</v>
      </c>
      <c r="B1" s="23" t="s">
        <v>1</v>
      </c>
      <c r="C1" s="23" t="s">
        <v>0</v>
      </c>
      <c r="D1" s="26" t="s">
        <v>207</v>
      </c>
      <c r="E1" s="26"/>
      <c r="F1" s="26"/>
      <c r="G1" s="26"/>
      <c r="H1" s="26"/>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row>
    <row r="2" spans="1:45" x14ac:dyDescent="0.25">
      <c r="A2" s="23"/>
      <c r="B2" s="23"/>
      <c r="C2" s="23"/>
      <c r="D2" s="27" t="s">
        <v>3</v>
      </c>
      <c r="E2" s="27"/>
      <c r="F2" s="27"/>
      <c r="G2" s="27"/>
      <c r="H2" s="27"/>
    </row>
    <row r="3" spans="1:45" ht="36" x14ac:dyDescent="0.25">
      <c r="A3" s="23"/>
      <c r="B3" s="23"/>
      <c r="C3" s="23"/>
      <c r="D3" s="8" t="s">
        <v>13</v>
      </c>
      <c r="E3" s="8" t="s">
        <v>14</v>
      </c>
      <c r="F3" s="8" t="s">
        <v>15</v>
      </c>
      <c r="G3" s="8"/>
      <c r="H3" s="7" t="s">
        <v>2</v>
      </c>
    </row>
    <row r="4" spans="1:45" x14ac:dyDescent="0.25">
      <c r="A4" s="14" t="s">
        <v>306</v>
      </c>
      <c r="B4" s="5">
        <v>1</v>
      </c>
      <c r="C4" s="5" t="s">
        <v>16</v>
      </c>
      <c r="D4" s="4">
        <v>1</v>
      </c>
      <c r="E4" s="4"/>
      <c r="F4" s="4"/>
      <c r="G4" s="9">
        <v>1</v>
      </c>
      <c r="H4" s="17"/>
    </row>
    <row r="5" spans="1:45" x14ac:dyDescent="0.25">
      <c r="A5" s="14" t="s">
        <v>306</v>
      </c>
      <c r="B5" s="5">
        <v>2</v>
      </c>
      <c r="C5" s="5" t="s">
        <v>17</v>
      </c>
      <c r="D5" s="4">
        <v>1</v>
      </c>
      <c r="E5" s="4"/>
      <c r="F5" s="4"/>
      <c r="G5" s="9">
        <v>1</v>
      </c>
      <c r="H5" s="17" t="s">
        <v>57</v>
      </c>
    </row>
    <row r="6" spans="1:45" x14ac:dyDescent="0.25">
      <c r="A6" s="14" t="s">
        <v>306</v>
      </c>
      <c r="B6" s="5">
        <v>3</v>
      </c>
      <c r="C6" s="3" t="s">
        <v>41</v>
      </c>
      <c r="D6" s="4"/>
      <c r="E6" s="4"/>
      <c r="F6" s="4"/>
      <c r="G6" s="9"/>
      <c r="H6" s="17"/>
    </row>
    <row r="7" spans="1:45" x14ac:dyDescent="0.25">
      <c r="A7" s="14" t="s">
        <v>306</v>
      </c>
      <c r="B7" s="5">
        <v>4</v>
      </c>
      <c r="C7" s="5" t="s">
        <v>18</v>
      </c>
      <c r="D7" s="4">
        <v>1</v>
      </c>
      <c r="E7" s="4"/>
      <c r="F7" s="4"/>
      <c r="G7" s="9">
        <v>1</v>
      </c>
      <c r="H7" s="17"/>
    </row>
    <row r="8" spans="1:45" x14ac:dyDescent="0.25">
      <c r="A8" s="14" t="s">
        <v>306</v>
      </c>
      <c r="B8" s="5">
        <v>5</v>
      </c>
      <c r="C8" s="5" t="s">
        <v>19</v>
      </c>
      <c r="D8" s="4">
        <v>1</v>
      </c>
      <c r="E8" s="4"/>
      <c r="F8" s="4"/>
      <c r="G8" s="9">
        <v>1</v>
      </c>
      <c r="H8" s="17"/>
    </row>
    <row r="9" spans="1:45" x14ac:dyDescent="0.25">
      <c r="A9" s="14" t="s">
        <v>306</v>
      </c>
      <c r="B9" s="5">
        <v>6</v>
      </c>
      <c r="C9" s="5" t="s">
        <v>20</v>
      </c>
      <c r="D9" s="4"/>
      <c r="E9" s="4"/>
      <c r="F9" s="4"/>
      <c r="G9" s="9"/>
      <c r="H9" s="17"/>
    </row>
    <row r="10" spans="1:45" x14ac:dyDescent="0.25">
      <c r="A10" s="14" t="s">
        <v>306</v>
      </c>
      <c r="B10" s="5">
        <v>7</v>
      </c>
      <c r="C10" s="5" t="s">
        <v>21</v>
      </c>
      <c r="D10" s="4">
        <v>1</v>
      </c>
      <c r="E10" s="4"/>
      <c r="F10" s="4"/>
      <c r="G10" s="9">
        <v>1</v>
      </c>
      <c r="H10" s="17"/>
    </row>
    <row r="11" spans="1:45" x14ac:dyDescent="0.25">
      <c r="A11" s="14" t="s">
        <v>306</v>
      </c>
      <c r="B11" s="5">
        <v>8</v>
      </c>
      <c r="C11" s="5" t="s">
        <v>22</v>
      </c>
      <c r="D11" s="4"/>
      <c r="E11" s="4">
        <v>1</v>
      </c>
      <c r="F11" s="4"/>
      <c r="G11" s="9">
        <v>2</v>
      </c>
      <c r="H11" s="17" t="s">
        <v>77</v>
      </c>
    </row>
    <row r="12" spans="1:45" x14ac:dyDescent="0.25">
      <c r="A12" s="14" t="s">
        <v>306</v>
      </c>
      <c r="B12" s="5">
        <v>9</v>
      </c>
      <c r="C12" s="5" t="s">
        <v>23</v>
      </c>
      <c r="D12" s="4"/>
      <c r="E12" s="4"/>
      <c r="F12" s="4"/>
      <c r="G12" s="9"/>
      <c r="H12" s="17"/>
    </row>
    <row r="13" spans="1:45" x14ac:dyDescent="0.25">
      <c r="A13" s="14" t="s">
        <v>306</v>
      </c>
      <c r="B13" s="5">
        <v>10</v>
      </c>
      <c r="C13" s="5" t="s">
        <v>24</v>
      </c>
      <c r="D13" s="4">
        <v>1</v>
      </c>
      <c r="E13" s="4"/>
      <c r="F13" s="4"/>
      <c r="G13" s="9">
        <v>1</v>
      </c>
      <c r="H13" s="17"/>
    </row>
    <row r="14" spans="1:45" x14ac:dyDescent="0.25">
      <c r="A14" s="14" t="s">
        <v>306</v>
      </c>
      <c r="B14" s="5">
        <v>11</v>
      </c>
      <c r="C14" s="5" t="s">
        <v>25</v>
      </c>
      <c r="D14" s="4">
        <v>1</v>
      </c>
      <c r="E14" s="4"/>
      <c r="F14" s="4"/>
      <c r="G14" s="9">
        <v>1</v>
      </c>
      <c r="H14" s="17"/>
    </row>
    <row r="15" spans="1:45" x14ac:dyDescent="0.25">
      <c r="A15" s="14" t="s">
        <v>306</v>
      </c>
      <c r="B15" s="5">
        <v>12</v>
      </c>
      <c r="C15" s="5" t="s">
        <v>26</v>
      </c>
      <c r="D15" s="4">
        <v>1</v>
      </c>
      <c r="E15" s="4"/>
      <c r="F15" s="4"/>
      <c r="G15" s="9">
        <v>1</v>
      </c>
      <c r="H15" s="17"/>
    </row>
    <row r="16" spans="1:45" x14ac:dyDescent="0.25">
      <c r="A16" s="14" t="s">
        <v>306</v>
      </c>
      <c r="B16" s="5">
        <v>13</v>
      </c>
      <c r="C16" s="5" t="s">
        <v>27</v>
      </c>
      <c r="D16" s="4"/>
      <c r="E16" s="4"/>
      <c r="F16" s="4"/>
      <c r="G16" s="9"/>
      <c r="H16" s="17"/>
    </row>
    <row r="17" spans="1:8" x14ac:dyDescent="0.25">
      <c r="A17" s="14" t="s">
        <v>306</v>
      </c>
      <c r="B17" s="5">
        <v>14</v>
      </c>
      <c r="C17" s="5" t="s">
        <v>42</v>
      </c>
      <c r="D17" s="4">
        <v>1</v>
      </c>
      <c r="E17" s="4"/>
      <c r="F17" s="4"/>
      <c r="G17" s="9">
        <v>1</v>
      </c>
      <c r="H17" s="17"/>
    </row>
    <row r="18" spans="1:8" x14ac:dyDescent="0.25">
      <c r="A18" s="14" t="s">
        <v>306</v>
      </c>
      <c r="B18" s="5">
        <v>15</v>
      </c>
      <c r="C18" s="5" t="s">
        <v>28</v>
      </c>
      <c r="D18" s="4">
        <v>1</v>
      </c>
      <c r="E18" s="4"/>
      <c r="F18" s="4"/>
      <c r="G18" s="9">
        <v>1</v>
      </c>
      <c r="H18" s="17"/>
    </row>
    <row r="19" spans="1:8" x14ac:dyDescent="0.25">
      <c r="A19" s="14" t="s">
        <v>306</v>
      </c>
      <c r="B19" s="5">
        <v>16</v>
      </c>
      <c r="C19" s="5" t="s">
        <v>29</v>
      </c>
      <c r="D19" s="4">
        <v>1</v>
      </c>
      <c r="E19" s="4"/>
      <c r="F19" s="4"/>
      <c r="G19" s="9">
        <v>1</v>
      </c>
      <c r="H19" s="17"/>
    </row>
    <row r="20" spans="1:8" x14ac:dyDescent="0.25">
      <c r="A20" s="14" t="s">
        <v>306</v>
      </c>
      <c r="B20" s="5">
        <v>17</v>
      </c>
      <c r="C20" s="5" t="s">
        <v>30</v>
      </c>
      <c r="D20" s="4"/>
      <c r="E20" s="4"/>
      <c r="F20" s="4"/>
      <c r="G20" s="9"/>
      <c r="H20" s="17"/>
    </row>
    <row r="21" spans="1:8" x14ac:dyDescent="0.25">
      <c r="A21" s="14" t="s">
        <v>306</v>
      </c>
      <c r="B21" s="5">
        <v>18</v>
      </c>
      <c r="C21" s="5" t="s">
        <v>31</v>
      </c>
      <c r="D21" s="4">
        <v>1</v>
      </c>
      <c r="E21" s="4"/>
      <c r="F21" s="4"/>
      <c r="G21" s="9">
        <v>1</v>
      </c>
      <c r="H21" s="17"/>
    </row>
    <row r="22" spans="1:8" x14ac:dyDescent="0.25">
      <c r="A22" s="14" t="s">
        <v>306</v>
      </c>
      <c r="B22" s="5">
        <v>19</v>
      </c>
      <c r="C22" s="5" t="s">
        <v>32</v>
      </c>
      <c r="D22" s="4"/>
      <c r="E22" s="4"/>
      <c r="F22" s="4"/>
      <c r="G22" s="9"/>
      <c r="H22" s="17"/>
    </row>
    <row r="23" spans="1:8" x14ac:dyDescent="0.25">
      <c r="A23" s="14" t="s">
        <v>306</v>
      </c>
      <c r="B23" s="5">
        <v>20</v>
      </c>
      <c r="C23" s="5" t="s">
        <v>33</v>
      </c>
      <c r="D23" s="4">
        <v>1</v>
      </c>
      <c r="E23" s="4"/>
      <c r="F23" s="4"/>
      <c r="G23" s="9">
        <v>1</v>
      </c>
      <c r="H23" s="17"/>
    </row>
    <row r="24" spans="1:8" x14ac:dyDescent="0.25">
      <c r="A24" s="14" t="s">
        <v>306</v>
      </c>
      <c r="B24" s="5">
        <v>21</v>
      </c>
      <c r="C24" s="5" t="s">
        <v>34</v>
      </c>
      <c r="D24" s="4">
        <v>1</v>
      </c>
      <c r="E24" s="4"/>
      <c r="F24" s="4"/>
      <c r="G24" s="9">
        <v>1</v>
      </c>
      <c r="H24" s="17"/>
    </row>
    <row r="25" spans="1:8" x14ac:dyDescent="0.25">
      <c r="A25" s="14" t="s">
        <v>306</v>
      </c>
      <c r="B25" s="5">
        <v>22</v>
      </c>
      <c r="C25" s="5" t="s">
        <v>35</v>
      </c>
      <c r="D25" s="4">
        <v>1</v>
      </c>
      <c r="E25" s="4"/>
      <c r="F25" s="4"/>
      <c r="G25" s="9">
        <v>1</v>
      </c>
      <c r="H25" s="17"/>
    </row>
    <row r="26" spans="1:8" x14ac:dyDescent="0.25">
      <c r="A26" s="14" t="s">
        <v>306</v>
      </c>
      <c r="B26" s="5">
        <v>23</v>
      </c>
      <c r="C26" s="5" t="s">
        <v>36</v>
      </c>
      <c r="D26" s="4"/>
      <c r="E26" s="4"/>
      <c r="F26" s="4"/>
      <c r="G26" s="9"/>
      <c r="H26" s="17"/>
    </row>
    <row r="27" spans="1:8" x14ac:dyDescent="0.25">
      <c r="A27" s="14" t="s">
        <v>306</v>
      </c>
      <c r="B27" s="5">
        <v>24</v>
      </c>
      <c r="C27" s="5" t="s">
        <v>37</v>
      </c>
      <c r="D27" s="4">
        <v>1</v>
      </c>
      <c r="E27" s="4"/>
      <c r="F27" s="4"/>
      <c r="G27" s="9">
        <v>1</v>
      </c>
      <c r="H27" s="17"/>
    </row>
    <row r="28" spans="1:8" x14ac:dyDescent="0.25">
      <c r="A28" s="14" t="s">
        <v>306</v>
      </c>
      <c r="B28" s="5">
        <v>25</v>
      </c>
      <c r="C28" s="5" t="s">
        <v>38</v>
      </c>
      <c r="D28" s="4">
        <v>1</v>
      </c>
      <c r="E28" s="4"/>
      <c r="F28" s="4"/>
      <c r="G28" s="9">
        <v>1</v>
      </c>
      <c r="H28" s="17"/>
    </row>
    <row r="29" spans="1:8" x14ac:dyDescent="0.25">
      <c r="A29" s="14" t="s">
        <v>306</v>
      </c>
      <c r="B29" s="5">
        <v>26</v>
      </c>
      <c r="C29" s="5" t="s">
        <v>39</v>
      </c>
      <c r="D29" s="4">
        <v>1</v>
      </c>
      <c r="E29" s="4"/>
      <c r="F29" s="4"/>
      <c r="G29" s="9">
        <v>1</v>
      </c>
      <c r="H29" s="17"/>
    </row>
    <row r="30" spans="1:8" x14ac:dyDescent="0.25">
      <c r="A30" s="14" t="s">
        <v>306</v>
      </c>
      <c r="B30" s="5">
        <v>27</v>
      </c>
      <c r="C30" s="5" t="s">
        <v>40</v>
      </c>
      <c r="D30" s="4"/>
      <c r="E30" s="4"/>
      <c r="F30" s="4"/>
      <c r="G30" s="9"/>
      <c r="H30" s="17"/>
    </row>
    <row r="31" spans="1:8" x14ac:dyDescent="0.25">
      <c r="A31" s="14" t="s">
        <v>306</v>
      </c>
      <c r="B31" s="5">
        <v>28</v>
      </c>
      <c r="C31" s="5" t="s">
        <v>43</v>
      </c>
      <c r="D31" s="4">
        <v>1</v>
      </c>
      <c r="E31" s="4"/>
      <c r="F31" s="4"/>
      <c r="G31" s="9">
        <v>1</v>
      </c>
      <c r="H31" s="17"/>
    </row>
    <row r="32" spans="1:8" x14ac:dyDescent="0.25">
      <c r="A32" s="14" t="s">
        <v>307</v>
      </c>
      <c r="B32" s="5">
        <v>29</v>
      </c>
      <c r="C32" s="14" t="s">
        <v>279</v>
      </c>
      <c r="D32" s="14">
        <v>1</v>
      </c>
      <c r="E32" s="14"/>
      <c r="F32" s="14"/>
      <c r="G32" s="14">
        <v>1</v>
      </c>
      <c r="H32" s="18"/>
    </row>
    <row r="33" spans="1:8" x14ac:dyDescent="0.25">
      <c r="A33" s="14" t="s">
        <v>307</v>
      </c>
      <c r="B33" s="5">
        <v>30</v>
      </c>
      <c r="C33" s="14" t="s">
        <v>280</v>
      </c>
      <c r="D33" s="14">
        <v>1</v>
      </c>
      <c r="E33" s="14"/>
      <c r="F33" s="14"/>
      <c r="G33" s="14">
        <v>1</v>
      </c>
      <c r="H33" s="18"/>
    </row>
    <row r="34" spans="1:8" x14ac:dyDescent="0.25">
      <c r="A34" s="14" t="s">
        <v>307</v>
      </c>
      <c r="B34" s="5">
        <v>31</v>
      </c>
      <c r="C34" s="14" t="s">
        <v>281</v>
      </c>
      <c r="D34" s="14">
        <v>1</v>
      </c>
      <c r="E34" s="14"/>
      <c r="F34" s="14"/>
      <c r="G34" s="14">
        <v>1</v>
      </c>
      <c r="H34" s="18"/>
    </row>
    <row r="35" spans="1:8" x14ac:dyDescent="0.25">
      <c r="A35" s="14" t="s">
        <v>307</v>
      </c>
      <c r="B35" s="5">
        <v>32</v>
      </c>
      <c r="C35" s="14" t="s">
        <v>282</v>
      </c>
      <c r="D35" s="14"/>
      <c r="E35" s="14">
        <v>1</v>
      </c>
      <c r="F35" s="14"/>
      <c r="G35" s="14">
        <v>2</v>
      </c>
      <c r="H35" s="18" t="s">
        <v>484</v>
      </c>
    </row>
    <row r="36" spans="1:8" x14ac:dyDescent="0.25">
      <c r="A36" s="14" t="s">
        <v>307</v>
      </c>
      <c r="B36" s="5">
        <v>33</v>
      </c>
      <c r="C36" s="14" t="s">
        <v>283</v>
      </c>
      <c r="D36" s="14"/>
      <c r="E36" s="14"/>
      <c r="F36" s="14"/>
      <c r="G36" s="14"/>
      <c r="H36" s="18"/>
    </row>
    <row r="37" spans="1:8" x14ac:dyDescent="0.25">
      <c r="A37" s="14" t="s">
        <v>307</v>
      </c>
      <c r="B37" s="5">
        <v>34</v>
      </c>
      <c r="C37" s="14" t="s">
        <v>284</v>
      </c>
      <c r="D37" s="14">
        <v>1</v>
      </c>
      <c r="E37" s="14"/>
      <c r="F37" s="14"/>
      <c r="G37" s="14">
        <v>1</v>
      </c>
      <c r="H37" s="18"/>
    </row>
    <row r="38" spans="1:8" x14ac:dyDescent="0.25">
      <c r="A38" s="14" t="s">
        <v>307</v>
      </c>
      <c r="B38" s="5">
        <v>35</v>
      </c>
      <c r="C38" s="14" t="s">
        <v>285</v>
      </c>
      <c r="D38" s="14">
        <v>1</v>
      </c>
      <c r="E38" s="14"/>
      <c r="F38" s="14"/>
      <c r="G38" s="14">
        <v>1</v>
      </c>
      <c r="H38" s="18"/>
    </row>
    <row r="39" spans="1:8" x14ac:dyDescent="0.25">
      <c r="A39" s="14" t="s">
        <v>307</v>
      </c>
      <c r="B39" s="5">
        <v>36</v>
      </c>
      <c r="C39" s="14" t="s">
        <v>286</v>
      </c>
      <c r="D39" s="14">
        <v>1</v>
      </c>
      <c r="E39" s="14"/>
      <c r="F39" s="14"/>
      <c r="G39" s="14">
        <v>1</v>
      </c>
      <c r="H39" s="18"/>
    </row>
    <row r="40" spans="1:8" x14ac:dyDescent="0.25">
      <c r="A40" s="14" t="s">
        <v>307</v>
      </c>
      <c r="B40" s="5">
        <v>37</v>
      </c>
      <c r="C40" s="14" t="s">
        <v>287</v>
      </c>
      <c r="D40" s="14">
        <v>1</v>
      </c>
      <c r="E40" s="14"/>
      <c r="F40" s="14"/>
      <c r="G40" s="14">
        <v>1</v>
      </c>
      <c r="H40" s="18"/>
    </row>
    <row r="41" spans="1:8" x14ac:dyDescent="0.25">
      <c r="A41" s="14" t="s">
        <v>307</v>
      </c>
      <c r="B41" s="5">
        <v>38</v>
      </c>
      <c r="C41" s="14" t="s">
        <v>288</v>
      </c>
      <c r="D41" s="14">
        <v>1</v>
      </c>
      <c r="E41" s="14"/>
      <c r="F41" s="14"/>
      <c r="G41" s="14">
        <v>1</v>
      </c>
      <c r="H41" s="18"/>
    </row>
    <row r="42" spans="1:8" x14ac:dyDescent="0.25">
      <c r="A42" s="14" t="s">
        <v>307</v>
      </c>
      <c r="B42" s="5">
        <v>39</v>
      </c>
      <c r="C42" s="14" t="s">
        <v>289</v>
      </c>
      <c r="D42" s="14"/>
      <c r="E42" s="14"/>
      <c r="F42" s="14"/>
      <c r="G42" s="14"/>
      <c r="H42" s="18"/>
    </row>
    <row r="43" spans="1:8" x14ac:dyDescent="0.25">
      <c r="A43" s="14" t="s">
        <v>307</v>
      </c>
      <c r="B43" s="5">
        <v>40</v>
      </c>
      <c r="C43" s="14" t="s">
        <v>290</v>
      </c>
      <c r="D43" s="14">
        <v>1</v>
      </c>
      <c r="E43" s="14"/>
      <c r="F43" s="14"/>
      <c r="G43" s="14">
        <v>1</v>
      </c>
      <c r="H43" s="18"/>
    </row>
    <row r="44" spans="1:8" x14ac:dyDescent="0.25">
      <c r="A44" s="14" t="s">
        <v>307</v>
      </c>
      <c r="B44" s="5">
        <v>41</v>
      </c>
      <c r="C44" s="14" t="s">
        <v>291</v>
      </c>
      <c r="D44" s="14">
        <v>1</v>
      </c>
      <c r="E44" s="14"/>
      <c r="F44" s="14"/>
      <c r="G44" s="14">
        <v>1</v>
      </c>
      <c r="H44" s="18"/>
    </row>
    <row r="45" spans="1:8" x14ac:dyDescent="0.25">
      <c r="A45" s="14" t="s">
        <v>307</v>
      </c>
      <c r="B45" s="5">
        <v>42</v>
      </c>
      <c r="C45" s="14" t="s">
        <v>292</v>
      </c>
      <c r="D45" s="14">
        <v>1</v>
      </c>
      <c r="E45" s="14"/>
      <c r="F45" s="14"/>
      <c r="G45" s="14">
        <v>1</v>
      </c>
      <c r="H45" s="18"/>
    </row>
    <row r="46" spans="1:8" x14ac:dyDescent="0.25">
      <c r="A46" s="14" t="s">
        <v>307</v>
      </c>
      <c r="B46" s="5">
        <v>43</v>
      </c>
      <c r="C46" s="14" t="s">
        <v>293</v>
      </c>
      <c r="D46" s="14">
        <v>1</v>
      </c>
      <c r="E46" s="14"/>
      <c r="F46" s="14"/>
      <c r="G46" s="14">
        <v>1</v>
      </c>
      <c r="H46" s="18"/>
    </row>
    <row r="47" spans="1:8" x14ac:dyDescent="0.25">
      <c r="A47" s="14" t="s">
        <v>307</v>
      </c>
      <c r="B47" s="5">
        <v>44</v>
      </c>
      <c r="C47" s="14" t="s">
        <v>294</v>
      </c>
      <c r="D47" s="14">
        <v>1</v>
      </c>
      <c r="E47" s="14"/>
      <c r="F47" s="14"/>
      <c r="G47" s="14">
        <v>1</v>
      </c>
      <c r="H47" s="18"/>
    </row>
    <row r="48" spans="1:8" x14ac:dyDescent="0.25">
      <c r="A48" s="14" t="s">
        <v>307</v>
      </c>
      <c r="B48" s="5">
        <v>45</v>
      </c>
      <c r="C48" s="14" t="s">
        <v>295</v>
      </c>
      <c r="D48" s="14"/>
      <c r="E48" s="14">
        <v>1</v>
      </c>
      <c r="F48" s="14"/>
      <c r="G48" s="14">
        <v>2</v>
      </c>
      <c r="H48" s="18" t="s">
        <v>376</v>
      </c>
    </row>
    <row r="49" spans="1:8" x14ac:dyDescent="0.25">
      <c r="A49" s="14" t="s">
        <v>307</v>
      </c>
      <c r="B49" s="5">
        <v>46</v>
      </c>
      <c r="C49" s="14" t="s">
        <v>296</v>
      </c>
      <c r="D49" s="14"/>
      <c r="E49" s="14"/>
      <c r="F49" s="14"/>
      <c r="G49" s="14"/>
      <c r="H49" s="18"/>
    </row>
    <row r="50" spans="1:8" x14ac:dyDescent="0.25">
      <c r="A50" s="14" t="s">
        <v>307</v>
      </c>
      <c r="B50" s="5">
        <v>47</v>
      </c>
      <c r="C50" s="14" t="s">
        <v>297</v>
      </c>
      <c r="D50" s="14">
        <v>1</v>
      </c>
      <c r="E50" s="14"/>
      <c r="F50" s="14"/>
      <c r="G50" s="14">
        <v>1</v>
      </c>
      <c r="H50" s="18"/>
    </row>
    <row r="51" spans="1:8" x14ac:dyDescent="0.25">
      <c r="A51" s="14" t="s">
        <v>307</v>
      </c>
      <c r="B51" s="5">
        <v>48</v>
      </c>
      <c r="C51" s="14" t="s">
        <v>298</v>
      </c>
      <c r="D51" s="14">
        <v>1</v>
      </c>
      <c r="E51" s="14"/>
      <c r="F51" s="14"/>
      <c r="G51" s="14">
        <v>1</v>
      </c>
      <c r="H51" s="18"/>
    </row>
    <row r="52" spans="1:8" x14ac:dyDescent="0.25">
      <c r="A52" s="14" t="s">
        <v>307</v>
      </c>
      <c r="B52" s="5">
        <v>49</v>
      </c>
      <c r="C52" s="14" t="s">
        <v>299</v>
      </c>
      <c r="D52" s="14">
        <v>1</v>
      </c>
      <c r="E52" s="14"/>
      <c r="F52" s="14"/>
      <c r="G52" s="14">
        <v>1</v>
      </c>
      <c r="H52" s="18"/>
    </row>
    <row r="53" spans="1:8" x14ac:dyDescent="0.25">
      <c r="A53" s="14" t="s">
        <v>307</v>
      </c>
      <c r="B53" s="5">
        <v>50</v>
      </c>
      <c r="C53" s="14" t="s">
        <v>300</v>
      </c>
      <c r="D53" s="14"/>
      <c r="E53" s="14">
        <v>1</v>
      </c>
      <c r="F53" s="14"/>
      <c r="G53" s="14">
        <v>2</v>
      </c>
      <c r="H53" s="18" t="s">
        <v>393</v>
      </c>
    </row>
    <row r="54" spans="1:8" x14ac:dyDescent="0.25">
      <c r="A54" s="14" t="s">
        <v>307</v>
      </c>
      <c r="B54" s="5">
        <v>51</v>
      </c>
      <c r="C54" s="14" t="s">
        <v>301</v>
      </c>
      <c r="D54" s="14">
        <v>1</v>
      </c>
      <c r="E54" s="14"/>
      <c r="F54" s="14"/>
      <c r="G54" s="14">
        <v>1</v>
      </c>
      <c r="H54" s="18"/>
    </row>
    <row r="55" spans="1:8" x14ac:dyDescent="0.25">
      <c r="A55" s="14" t="s">
        <v>307</v>
      </c>
      <c r="B55" s="5">
        <v>52</v>
      </c>
      <c r="C55" s="14" t="s">
        <v>302</v>
      </c>
      <c r="D55" s="14">
        <v>1</v>
      </c>
      <c r="E55" s="14"/>
      <c r="F55" s="14"/>
      <c r="G55" s="14">
        <v>1</v>
      </c>
      <c r="H55" s="18"/>
    </row>
    <row r="56" spans="1:8" x14ac:dyDescent="0.25">
      <c r="A56" s="14" t="s">
        <v>307</v>
      </c>
      <c r="B56" s="5">
        <v>53</v>
      </c>
      <c r="C56" s="14" t="s">
        <v>303</v>
      </c>
      <c r="D56" s="14">
        <v>1</v>
      </c>
      <c r="E56" s="14"/>
      <c r="F56" s="14"/>
      <c r="G56" s="14">
        <v>1</v>
      </c>
      <c r="H56" s="18"/>
    </row>
    <row r="57" spans="1:8" x14ac:dyDescent="0.25">
      <c r="A57" s="14" t="s">
        <v>307</v>
      </c>
      <c r="B57" s="5">
        <v>54</v>
      </c>
      <c r="C57" s="14" t="s">
        <v>304</v>
      </c>
      <c r="D57" s="14">
        <v>1</v>
      </c>
      <c r="E57" s="14"/>
      <c r="F57" s="14"/>
      <c r="G57" s="14">
        <v>1</v>
      </c>
      <c r="H57" s="18"/>
    </row>
    <row r="59" spans="1:8" x14ac:dyDescent="0.25">
      <c r="B59" s="43" t="s">
        <v>11</v>
      </c>
      <c r="C59" s="43"/>
      <c r="D59" s="43"/>
      <c r="E59" s="43"/>
      <c r="F59" s="43"/>
      <c r="G59" s="43"/>
      <c r="H59" s="43"/>
    </row>
    <row r="60" spans="1:8" x14ac:dyDescent="0.25">
      <c r="A60" s="14" t="s">
        <v>306</v>
      </c>
      <c r="B60" s="31" t="s">
        <v>259</v>
      </c>
      <c r="C60" s="31"/>
      <c r="D60" s="31"/>
      <c r="E60" s="31"/>
      <c r="F60" s="31"/>
      <c r="G60" s="31"/>
      <c r="H60" s="31"/>
    </row>
    <row r="61" spans="1:8" x14ac:dyDescent="0.25">
      <c r="A61" s="14" t="s">
        <v>308</v>
      </c>
      <c r="B61" s="28" t="s">
        <v>504</v>
      </c>
      <c r="C61" s="29"/>
      <c r="D61" s="29"/>
      <c r="E61" s="29"/>
      <c r="F61" s="29"/>
      <c r="G61" s="29"/>
      <c r="H61" s="30"/>
    </row>
    <row r="62" spans="1:8" x14ac:dyDescent="0.25">
      <c r="B62" s="42" t="s">
        <v>12</v>
      </c>
      <c r="C62" s="42"/>
      <c r="D62" s="42"/>
      <c r="E62" s="42"/>
      <c r="F62" s="42"/>
      <c r="G62" s="42"/>
      <c r="H62" s="42"/>
    </row>
    <row r="63" spans="1:8" x14ac:dyDescent="0.25">
      <c r="B63" s="25"/>
      <c r="C63" s="25"/>
      <c r="D63" s="25"/>
      <c r="E63" s="25"/>
      <c r="F63" s="25"/>
      <c r="G63" s="25"/>
      <c r="H63" s="25"/>
    </row>
    <row r="70" spans="4:8" x14ac:dyDescent="0.25">
      <c r="D70" s="3">
        <f>COUNT(D4:D57)</f>
        <v>39</v>
      </c>
      <c r="E70" s="3">
        <f>COUNT(E4:E57)</f>
        <v>4</v>
      </c>
      <c r="F70" s="3">
        <f>COUNT(F4:F57)</f>
        <v>0</v>
      </c>
      <c r="H70" s="3">
        <f>SUM(D70:F70)</f>
        <v>43</v>
      </c>
    </row>
    <row r="71" spans="4:8" x14ac:dyDescent="0.25">
      <c r="D71" s="11">
        <f>D70/$H$70</f>
        <v>0.90697674418604646</v>
      </c>
      <c r="E71" s="11">
        <f t="shared" ref="E71:F71" si="0">E70/$H$70</f>
        <v>9.3023255813953487E-2</v>
      </c>
      <c r="F71" s="11">
        <f t="shared" si="0"/>
        <v>0</v>
      </c>
      <c r="G71" s="11"/>
    </row>
  </sheetData>
  <mergeCells count="10">
    <mergeCell ref="A1:A3"/>
    <mergeCell ref="B61:H61"/>
    <mergeCell ref="B62:H62"/>
    <mergeCell ref="B63:H63"/>
    <mergeCell ref="B1:B3"/>
    <mergeCell ref="C1:C3"/>
    <mergeCell ref="D1:H1"/>
    <mergeCell ref="D2:H2"/>
    <mergeCell ref="B59:H59"/>
    <mergeCell ref="B60:H60"/>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72"/>
  <sheetViews>
    <sheetView topLeftCell="A31" workbookViewId="0">
      <selection activeCell="D67" sqref="D67"/>
    </sheetView>
  </sheetViews>
  <sheetFormatPr baseColWidth="10" defaultRowHeight="12" x14ac:dyDescent="0.25"/>
  <cols>
    <col min="1" max="1" width="8.5703125" style="3" customWidth="1"/>
    <col min="2" max="2" width="4.5703125" style="3" customWidth="1"/>
    <col min="3" max="3" width="16.7109375" style="3" bestFit="1" customWidth="1"/>
    <col min="4" max="4" width="13.42578125" style="3" bestFit="1" customWidth="1"/>
    <col min="5" max="5" width="14" style="3" bestFit="1" customWidth="1"/>
    <col min="6" max="6" width="12" style="3" bestFit="1" customWidth="1"/>
    <col min="7" max="7" width="4.7109375" style="3" customWidth="1"/>
    <col min="8" max="8" width="146.5703125" style="3" bestFit="1" customWidth="1"/>
    <col min="9" max="13" width="2" style="3" bestFit="1" customWidth="1"/>
    <col min="14" max="45" width="3" style="3" bestFit="1" customWidth="1"/>
    <col min="46" max="16384" width="11.42578125" style="3"/>
  </cols>
  <sheetData>
    <row r="1" spans="1:45" ht="24" customHeight="1" x14ac:dyDescent="0.25">
      <c r="A1" s="23" t="s">
        <v>305</v>
      </c>
      <c r="B1" s="23" t="s">
        <v>1</v>
      </c>
      <c r="C1" s="23" t="s">
        <v>0</v>
      </c>
      <c r="D1" s="26" t="s">
        <v>190</v>
      </c>
      <c r="E1" s="26"/>
      <c r="F1" s="26"/>
      <c r="G1" s="26"/>
      <c r="H1" s="26"/>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row>
    <row r="2" spans="1:45" x14ac:dyDescent="0.25">
      <c r="A2" s="23"/>
      <c r="B2" s="23"/>
      <c r="C2" s="23"/>
      <c r="D2" s="27" t="s">
        <v>3</v>
      </c>
      <c r="E2" s="27"/>
      <c r="F2" s="27"/>
      <c r="G2" s="27"/>
      <c r="H2" s="27"/>
    </row>
    <row r="3" spans="1:45" ht="36" x14ac:dyDescent="0.25">
      <c r="A3" s="23"/>
      <c r="B3" s="23"/>
      <c r="C3" s="23"/>
      <c r="D3" s="8" t="s">
        <v>13</v>
      </c>
      <c r="E3" s="8" t="s">
        <v>14</v>
      </c>
      <c r="F3" s="8" t="s">
        <v>15</v>
      </c>
      <c r="G3" s="8" t="s">
        <v>244</v>
      </c>
      <c r="H3" s="15" t="s">
        <v>2</v>
      </c>
    </row>
    <row r="4" spans="1:45" ht="24" x14ac:dyDescent="0.25">
      <c r="A4" s="14" t="s">
        <v>306</v>
      </c>
      <c r="B4" s="5">
        <v>1</v>
      </c>
      <c r="C4" s="5" t="s">
        <v>16</v>
      </c>
      <c r="D4" s="14"/>
      <c r="E4" s="14">
        <v>1</v>
      </c>
      <c r="F4" s="14"/>
      <c r="G4" s="14">
        <v>2</v>
      </c>
      <c r="H4" s="16" t="s">
        <v>245</v>
      </c>
    </row>
    <row r="5" spans="1:45" x14ac:dyDescent="0.25">
      <c r="A5" s="14" t="s">
        <v>306</v>
      </c>
      <c r="B5" s="5">
        <v>2</v>
      </c>
      <c r="C5" s="5" t="s">
        <v>17</v>
      </c>
      <c r="D5" s="14"/>
      <c r="E5" s="14">
        <v>1</v>
      </c>
      <c r="F5" s="14"/>
      <c r="G5" s="14">
        <v>2</v>
      </c>
      <c r="H5" s="18"/>
    </row>
    <row r="6" spans="1:45" x14ac:dyDescent="0.25">
      <c r="A6" s="14" t="s">
        <v>306</v>
      </c>
      <c r="B6" s="5">
        <v>3</v>
      </c>
      <c r="C6" s="14" t="s">
        <v>41</v>
      </c>
      <c r="D6" s="14">
        <v>1</v>
      </c>
      <c r="E6" s="14"/>
      <c r="F6" s="14"/>
      <c r="G6" s="14">
        <v>1</v>
      </c>
      <c r="H6" s="18"/>
    </row>
    <row r="7" spans="1:45" x14ac:dyDescent="0.25">
      <c r="A7" s="14" t="s">
        <v>306</v>
      </c>
      <c r="B7" s="5">
        <v>4</v>
      </c>
      <c r="C7" s="5" t="s">
        <v>18</v>
      </c>
      <c r="D7" s="14">
        <v>1</v>
      </c>
      <c r="E7" s="14"/>
      <c r="F7" s="14"/>
      <c r="G7" s="14">
        <v>1</v>
      </c>
      <c r="H7" s="18"/>
    </row>
    <row r="8" spans="1:45" x14ac:dyDescent="0.25">
      <c r="A8" s="14" t="s">
        <v>306</v>
      </c>
      <c r="B8" s="5">
        <v>5</v>
      </c>
      <c r="C8" s="5" t="s">
        <v>19</v>
      </c>
      <c r="D8" s="14">
        <v>1</v>
      </c>
      <c r="E8" s="14"/>
      <c r="F8" s="14"/>
      <c r="G8" s="14">
        <v>1</v>
      </c>
      <c r="H8" s="18"/>
    </row>
    <row r="9" spans="1:45" ht="24" x14ac:dyDescent="0.25">
      <c r="A9" s="14" t="s">
        <v>306</v>
      </c>
      <c r="B9" s="5">
        <v>6</v>
      </c>
      <c r="C9" s="5" t="s">
        <v>20</v>
      </c>
      <c r="D9" s="14">
        <v>1</v>
      </c>
      <c r="E9" s="14"/>
      <c r="F9" s="14"/>
      <c r="G9" s="14">
        <v>1</v>
      </c>
      <c r="H9" s="16" t="s">
        <v>65</v>
      </c>
    </row>
    <row r="10" spans="1:45" x14ac:dyDescent="0.25">
      <c r="A10" s="14" t="s">
        <v>306</v>
      </c>
      <c r="B10" s="5">
        <v>7</v>
      </c>
      <c r="C10" s="5" t="s">
        <v>21</v>
      </c>
      <c r="D10" s="14">
        <v>1</v>
      </c>
      <c r="E10" s="14"/>
      <c r="F10" s="14"/>
      <c r="G10" s="14">
        <v>1</v>
      </c>
      <c r="H10" s="18"/>
    </row>
    <row r="11" spans="1:45" x14ac:dyDescent="0.25">
      <c r="A11" s="14" t="s">
        <v>306</v>
      </c>
      <c r="B11" s="5">
        <v>8</v>
      </c>
      <c r="C11" s="5" t="s">
        <v>22</v>
      </c>
      <c r="D11" s="14"/>
      <c r="E11" s="14">
        <v>1</v>
      </c>
      <c r="F11" s="14"/>
      <c r="G11" s="14">
        <v>2</v>
      </c>
      <c r="H11" s="18" t="s">
        <v>72</v>
      </c>
    </row>
    <row r="12" spans="1:45" x14ac:dyDescent="0.25">
      <c r="A12" s="14" t="s">
        <v>306</v>
      </c>
      <c r="B12" s="5">
        <v>9</v>
      </c>
      <c r="C12" s="5" t="s">
        <v>23</v>
      </c>
      <c r="D12" s="14"/>
      <c r="E12" s="14"/>
      <c r="F12" s="14"/>
      <c r="G12" s="14"/>
      <c r="H12" s="18"/>
    </row>
    <row r="13" spans="1:45" x14ac:dyDescent="0.25">
      <c r="A13" s="14" t="s">
        <v>306</v>
      </c>
      <c r="B13" s="5">
        <v>10</v>
      </c>
      <c r="C13" s="5" t="s">
        <v>24</v>
      </c>
      <c r="D13" s="14">
        <v>1</v>
      </c>
      <c r="E13" s="14"/>
      <c r="F13" s="14"/>
      <c r="G13" s="14">
        <v>1</v>
      </c>
      <c r="H13" s="18"/>
    </row>
    <row r="14" spans="1:45" x14ac:dyDescent="0.25">
      <c r="A14" s="14" t="s">
        <v>306</v>
      </c>
      <c r="B14" s="5">
        <v>11</v>
      </c>
      <c r="C14" s="5" t="s">
        <v>25</v>
      </c>
      <c r="D14" s="14"/>
      <c r="E14" s="14">
        <v>1</v>
      </c>
      <c r="F14" s="14"/>
      <c r="G14" s="14">
        <v>2</v>
      </c>
      <c r="H14" s="18" t="s">
        <v>85</v>
      </c>
    </row>
    <row r="15" spans="1:45" ht="36" x14ac:dyDescent="0.25">
      <c r="A15" s="14" t="s">
        <v>306</v>
      </c>
      <c r="B15" s="5">
        <v>12</v>
      </c>
      <c r="C15" s="5" t="s">
        <v>26</v>
      </c>
      <c r="D15" s="14">
        <v>1</v>
      </c>
      <c r="E15" s="14"/>
      <c r="F15" s="14"/>
      <c r="G15" s="14">
        <v>1</v>
      </c>
      <c r="H15" s="16" t="s">
        <v>88</v>
      </c>
    </row>
    <row r="16" spans="1:45" ht="24" x14ac:dyDescent="0.25">
      <c r="A16" s="14" t="s">
        <v>306</v>
      </c>
      <c r="B16" s="5">
        <v>13</v>
      </c>
      <c r="C16" s="5" t="s">
        <v>27</v>
      </c>
      <c r="D16" s="14"/>
      <c r="E16" s="14">
        <v>1</v>
      </c>
      <c r="F16" s="14"/>
      <c r="G16" s="14">
        <v>2</v>
      </c>
      <c r="H16" s="16" t="s">
        <v>106</v>
      </c>
    </row>
    <row r="17" spans="1:8" x14ac:dyDescent="0.25">
      <c r="A17" s="14" t="s">
        <v>306</v>
      </c>
      <c r="B17" s="5">
        <v>14</v>
      </c>
      <c r="C17" s="5" t="s">
        <v>42</v>
      </c>
      <c r="D17" s="14"/>
      <c r="E17" s="14"/>
      <c r="F17" s="14"/>
      <c r="G17" s="14"/>
      <c r="H17" s="18"/>
    </row>
    <row r="18" spans="1:8" x14ac:dyDescent="0.25">
      <c r="A18" s="14" t="s">
        <v>306</v>
      </c>
      <c r="B18" s="5">
        <v>15</v>
      </c>
      <c r="C18" s="5" t="s">
        <v>28</v>
      </c>
      <c r="D18" s="14">
        <v>1</v>
      </c>
      <c r="E18" s="14"/>
      <c r="F18" s="14"/>
      <c r="G18" s="14">
        <v>1</v>
      </c>
      <c r="H18" s="18"/>
    </row>
    <row r="19" spans="1:8" x14ac:dyDescent="0.25">
      <c r="A19" s="14" t="s">
        <v>306</v>
      </c>
      <c r="B19" s="5">
        <v>16</v>
      </c>
      <c r="C19" s="5" t="s">
        <v>29</v>
      </c>
      <c r="D19" s="14">
        <v>1</v>
      </c>
      <c r="E19" s="14"/>
      <c r="F19" s="14"/>
      <c r="G19" s="14">
        <v>1</v>
      </c>
      <c r="H19" s="18"/>
    </row>
    <row r="20" spans="1:8" ht="36" x14ac:dyDescent="0.25">
      <c r="A20" s="14" t="s">
        <v>306</v>
      </c>
      <c r="B20" s="5">
        <v>17</v>
      </c>
      <c r="C20" s="5" t="s">
        <v>30</v>
      </c>
      <c r="D20" s="14"/>
      <c r="E20" s="14">
        <v>1</v>
      </c>
      <c r="F20" s="14"/>
      <c r="G20" s="14">
        <v>2</v>
      </c>
      <c r="H20" s="16" t="s">
        <v>134</v>
      </c>
    </row>
    <row r="21" spans="1:8" ht="24" x14ac:dyDescent="0.25">
      <c r="A21" s="14" t="s">
        <v>306</v>
      </c>
      <c r="B21" s="5">
        <v>18</v>
      </c>
      <c r="C21" s="5" t="s">
        <v>31</v>
      </c>
      <c r="D21" s="14"/>
      <c r="E21" s="14">
        <v>1</v>
      </c>
      <c r="F21" s="14"/>
      <c r="G21" s="14">
        <v>2</v>
      </c>
      <c r="H21" s="16" t="s">
        <v>159</v>
      </c>
    </row>
    <row r="22" spans="1:8" x14ac:dyDescent="0.25">
      <c r="A22" s="14" t="s">
        <v>306</v>
      </c>
      <c r="B22" s="5">
        <v>19</v>
      </c>
      <c r="C22" s="5" t="s">
        <v>32</v>
      </c>
      <c r="D22" s="14">
        <v>1</v>
      </c>
      <c r="E22" s="14"/>
      <c r="F22" s="14"/>
      <c r="G22" s="14">
        <v>1</v>
      </c>
      <c r="H22" s="18" t="s">
        <v>118</v>
      </c>
    </row>
    <row r="23" spans="1:8" ht="36" x14ac:dyDescent="0.25">
      <c r="A23" s="14" t="s">
        <v>306</v>
      </c>
      <c r="B23" s="5">
        <v>20</v>
      </c>
      <c r="C23" s="5" t="s">
        <v>33</v>
      </c>
      <c r="D23" s="14"/>
      <c r="E23" s="14">
        <v>1</v>
      </c>
      <c r="F23" s="14"/>
      <c r="G23" s="14">
        <v>2</v>
      </c>
      <c r="H23" s="16" t="s">
        <v>151</v>
      </c>
    </row>
    <row r="24" spans="1:8" x14ac:dyDescent="0.25">
      <c r="A24" s="14" t="s">
        <v>306</v>
      </c>
      <c r="B24" s="5">
        <v>21</v>
      </c>
      <c r="C24" s="5" t="s">
        <v>34</v>
      </c>
      <c r="D24" s="14">
        <v>1</v>
      </c>
      <c r="E24" s="14"/>
      <c r="F24" s="14"/>
      <c r="G24" s="14">
        <v>1</v>
      </c>
      <c r="H24" s="18"/>
    </row>
    <row r="25" spans="1:8" x14ac:dyDescent="0.25">
      <c r="A25" s="14" t="s">
        <v>306</v>
      </c>
      <c r="B25" s="5">
        <v>22</v>
      </c>
      <c r="C25" s="5" t="s">
        <v>35</v>
      </c>
      <c r="D25" s="14">
        <v>1</v>
      </c>
      <c r="E25" s="14"/>
      <c r="F25" s="14"/>
      <c r="G25" s="14">
        <v>1</v>
      </c>
      <c r="H25" s="18"/>
    </row>
    <row r="26" spans="1:8" x14ac:dyDescent="0.25">
      <c r="A26" s="14" t="s">
        <v>306</v>
      </c>
      <c r="B26" s="5">
        <v>23</v>
      </c>
      <c r="C26" s="5" t="s">
        <v>36</v>
      </c>
      <c r="D26" s="14"/>
      <c r="E26" s="14">
        <v>1</v>
      </c>
      <c r="F26" s="14"/>
      <c r="G26" s="14">
        <v>2</v>
      </c>
      <c r="H26" s="18" t="s">
        <v>140</v>
      </c>
    </row>
    <row r="27" spans="1:8" x14ac:dyDescent="0.25">
      <c r="A27" s="14" t="s">
        <v>306</v>
      </c>
      <c r="B27" s="5">
        <v>24</v>
      </c>
      <c r="C27" s="5" t="s">
        <v>37</v>
      </c>
      <c r="D27" s="14">
        <v>1</v>
      </c>
      <c r="E27" s="14"/>
      <c r="F27" s="14"/>
      <c r="G27" s="14">
        <v>1</v>
      </c>
      <c r="H27" s="18"/>
    </row>
    <row r="28" spans="1:8" x14ac:dyDescent="0.25">
      <c r="A28" s="14" t="s">
        <v>306</v>
      </c>
      <c r="B28" s="5">
        <v>25</v>
      </c>
      <c r="C28" s="5" t="s">
        <v>38</v>
      </c>
      <c r="D28" s="14">
        <v>1</v>
      </c>
      <c r="E28" s="14"/>
      <c r="F28" s="14"/>
      <c r="G28" s="14">
        <v>1</v>
      </c>
      <c r="H28" s="18"/>
    </row>
    <row r="29" spans="1:8" x14ac:dyDescent="0.25">
      <c r="A29" s="14" t="s">
        <v>306</v>
      </c>
      <c r="B29" s="5">
        <v>26</v>
      </c>
      <c r="C29" s="5" t="s">
        <v>39</v>
      </c>
      <c r="D29" s="14">
        <v>1</v>
      </c>
      <c r="E29" s="14"/>
      <c r="F29" s="14"/>
      <c r="G29" s="14">
        <v>1</v>
      </c>
      <c r="H29" s="18" t="s">
        <v>180</v>
      </c>
    </row>
    <row r="30" spans="1:8" x14ac:dyDescent="0.25">
      <c r="A30" s="14" t="s">
        <v>306</v>
      </c>
      <c r="B30" s="5">
        <v>27</v>
      </c>
      <c r="C30" s="5" t="s">
        <v>40</v>
      </c>
      <c r="D30" s="14">
        <v>1</v>
      </c>
      <c r="E30" s="14"/>
      <c r="F30" s="14"/>
      <c r="G30" s="14">
        <v>1</v>
      </c>
      <c r="H30" s="18"/>
    </row>
    <row r="31" spans="1:8" x14ac:dyDescent="0.25">
      <c r="A31" s="14" t="s">
        <v>306</v>
      </c>
      <c r="B31" s="5">
        <v>28</v>
      </c>
      <c r="C31" s="5" t="s">
        <v>43</v>
      </c>
      <c r="D31" s="14">
        <v>1</v>
      </c>
      <c r="E31" s="14"/>
      <c r="F31" s="14"/>
      <c r="G31" s="14">
        <v>1</v>
      </c>
      <c r="H31" s="18"/>
    </row>
    <row r="32" spans="1:8" x14ac:dyDescent="0.25">
      <c r="A32" s="14" t="s">
        <v>307</v>
      </c>
      <c r="B32" s="5">
        <v>29</v>
      </c>
      <c r="C32" s="14" t="s">
        <v>279</v>
      </c>
      <c r="D32" s="14"/>
      <c r="E32" s="14">
        <v>1</v>
      </c>
      <c r="F32" s="14"/>
      <c r="G32" s="14">
        <v>2</v>
      </c>
      <c r="H32" s="18" t="s">
        <v>384</v>
      </c>
    </row>
    <row r="33" spans="1:8" x14ac:dyDescent="0.25">
      <c r="A33" s="14" t="s">
        <v>307</v>
      </c>
      <c r="B33" s="5">
        <v>30</v>
      </c>
      <c r="C33" s="14" t="s">
        <v>280</v>
      </c>
      <c r="D33" s="14">
        <v>1</v>
      </c>
      <c r="E33" s="14"/>
      <c r="F33" s="14"/>
      <c r="G33" s="14">
        <v>1</v>
      </c>
      <c r="H33" s="18"/>
    </row>
    <row r="34" spans="1:8" ht="24" x14ac:dyDescent="0.25">
      <c r="A34" s="14" t="s">
        <v>307</v>
      </c>
      <c r="B34" s="5">
        <v>31</v>
      </c>
      <c r="C34" s="14" t="s">
        <v>281</v>
      </c>
      <c r="D34" s="14"/>
      <c r="E34" s="14">
        <v>1</v>
      </c>
      <c r="F34" s="14"/>
      <c r="G34" s="14">
        <v>2</v>
      </c>
      <c r="H34" s="16" t="s">
        <v>451</v>
      </c>
    </row>
    <row r="35" spans="1:8" x14ac:dyDescent="0.25">
      <c r="A35" s="14" t="s">
        <v>307</v>
      </c>
      <c r="B35" s="5">
        <v>32</v>
      </c>
      <c r="C35" s="14" t="s">
        <v>282</v>
      </c>
      <c r="D35" s="14">
        <v>1</v>
      </c>
      <c r="E35" s="14"/>
      <c r="F35" s="14"/>
      <c r="G35" s="14">
        <v>1</v>
      </c>
      <c r="H35" s="18"/>
    </row>
    <row r="36" spans="1:8" x14ac:dyDescent="0.25">
      <c r="A36" s="14" t="s">
        <v>307</v>
      </c>
      <c r="B36" s="5">
        <v>33</v>
      </c>
      <c r="C36" s="14" t="s">
        <v>283</v>
      </c>
      <c r="D36" s="14"/>
      <c r="E36" s="14"/>
      <c r="F36" s="14"/>
      <c r="G36" s="14"/>
      <c r="H36" s="18" t="s">
        <v>383</v>
      </c>
    </row>
    <row r="37" spans="1:8" x14ac:dyDescent="0.25">
      <c r="A37" s="14" t="s">
        <v>307</v>
      </c>
      <c r="B37" s="5">
        <v>34</v>
      </c>
      <c r="C37" s="14" t="s">
        <v>284</v>
      </c>
      <c r="D37" s="14">
        <v>1</v>
      </c>
      <c r="E37" s="14"/>
      <c r="F37" s="14"/>
      <c r="G37" s="14">
        <v>1</v>
      </c>
      <c r="H37" s="18"/>
    </row>
    <row r="38" spans="1:8" x14ac:dyDescent="0.25">
      <c r="A38" s="14" t="s">
        <v>307</v>
      </c>
      <c r="B38" s="5">
        <v>35</v>
      </c>
      <c r="C38" s="14" t="s">
        <v>285</v>
      </c>
      <c r="D38" s="14">
        <v>1</v>
      </c>
      <c r="E38" s="14"/>
      <c r="F38" s="14"/>
      <c r="G38" s="14">
        <v>1</v>
      </c>
      <c r="H38" s="18"/>
    </row>
    <row r="39" spans="1:8" x14ac:dyDescent="0.25">
      <c r="A39" s="14" t="s">
        <v>307</v>
      </c>
      <c r="B39" s="5">
        <v>36</v>
      </c>
      <c r="C39" s="14" t="s">
        <v>286</v>
      </c>
      <c r="D39" s="14"/>
      <c r="E39" s="14">
        <v>1</v>
      </c>
      <c r="F39" s="14"/>
      <c r="G39" s="14">
        <v>1</v>
      </c>
      <c r="H39" s="18" t="s">
        <v>329</v>
      </c>
    </row>
    <row r="40" spans="1:8" x14ac:dyDescent="0.25">
      <c r="A40" s="14" t="s">
        <v>307</v>
      </c>
      <c r="B40" s="5">
        <v>37</v>
      </c>
      <c r="C40" s="14" t="s">
        <v>287</v>
      </c>
      <c r="D40" s="14">
        <v>1</v>
      </c>
      <c r="E40" s="14"/>
      <c r="F40" s="14"/>
      <c r="G40" s="14">
        <v>1</v>
      </c>
      <c r="H40" s="18"/>
    </row>
    <row r="41" spans="1:8" x14ac:dyDescent="0.25">
      <c r="A41" s="14" t="s">
        <v>307</v>
      </c>
      <c r="B41" s="5">
        <v>38</v>
      </c>
      <c r="C41" s="14" t="s">
        <v>288</v>
      </c>
      <c r="D41" s="14">
        <v>1</v>
      </c>
      <c r="E41" s="14"/>
      <c r="F41" s="14"/>
      <c r="G41" s="14">
        <v>1</v>
      </c>
      <c r="H41" s="18"/>
    </row>
    <row r="42" spans="1:8" x14ac:dyDescent="0.25">
      <c r="A42" s="14" t="s">
        <v>307</v>
      </c>
      <c r="B42" s="5">
        <v>39</v>
      </c>
      <c r="C42" s="14" t="s">
        <v>289</v>
      </c>
      <c r="D42" s="14"/>
      <c r="E42" s="14"/>
      <c r="F42" s="14"/>
      <c r="G42" s="14"/>
      <c r="H42" s="18"/>
    </row>
    <row r="43" spans="1:8" ht="24" x14ac:dyDescent="0.25">
      <c r="A43" s="14" t="s">
        <v>307</v>
      </c>
      <c r="B43" s="5">
        <v>40</v>
      </c>
      <c r="C43" s="14" t="s">
        <v>290</v>
      </c>
      <c r="D43" s="14"/>
      <c r="E43" s="14">
        <v>1</v>
      </c>
      <c r="F43" s="14"/>
      <c r="G43" s="14">
        <v>2</v>
      </c>
      <c r="H43" s="16" t="s">
        <v>474</v>
      </c>
    </row>
    <row r="44" spans="1:8" x14ac:dyDescent="0.25">
      <c r="A44" s="14" t="s">
        <v>307</v>
      </c>
      <c r="B44" s="5">
        <v>41</v>
      </c>
      <c r="C44" s="14" t="s">
        <v>291</v>
      </c>
      <c r="D44" s="14"/>
      <c r="E44" s="14">
        <v>1</v>
      </c>
      <c r="F44" s="14"/>
      <c r="G44" s="14">
        <v>2</v>
      </c>
      <c r="H44" s="18" t="s">
        <v>437</v>
      </c>
    </row>
    <row r="45" spans="1:8" x14ac:dyDescent="0.25">
      <c r="A45" s="14" t="s">
        <v>307</v>
      </c>
      <c r="B45" s="5">
        <v>42</v>
      </c>
      <c r="C45" s="14" t="s">
        <v>292</v>
      </c>
      <c r="D45" s="14"/>
      <c r="E45" s="14"/>
      <c r="F45" s="14"/>
      <c r="G45" s="14"/>
      <c r="H45" s="18" t="s">
        <v>427</v>
      </c>
    </row>
    <row r="46" spans="1:8" ht="24" x14ac:dyDescent="0.25">
      <c r="A46" s="14" t="s">
        <v>307</v>
      </c>
      <c r="B46" s="5">
        <v>43</v>
      </c>
      <c r="C46" s="14" t="s">
        <v>293</v>
      </c>
      <c r="D46" s="14"/>
      <c r="E46" s="14">
        <v>1</v>
      </c>
      <c r="F46" s="14"/>
      <c r="G46" s="14">
        <v>2</v>
      </c>
      <c r="H46" s="16" t="s">
        <v>469</v>
      </c>
    </row>
    <row r="47" spans="1:8" x14ac:dyDescent="0.25">
      <c r="A47" s="14" t="s">
        <v>307</v>
      </c>
      <c r="B47" s="5">
        <v>44</v>
      </c>
      <c r="C47" s="14" t="s">
        <v>294</v>
      </c>
      <c r="D47" s="14"/>
      <c r="E47" s="14">
        <v>1</v>
      </c>
      <c r="F47" s="14"/>
      <c r="G47" s="14">
        <v>2</v>
      </c>
      <c r="H47" s="18"/>
    </row>
    <row r="48" spans="1:8" ht="24" x14ac:dyDescent="0.25">
      <c r="A48" s="14" t="s">
        <v>307</v>
      </c>
      <c r="B48" s="5">
        <v>45</v>
      </c>
      <c r="C48" s="14" t="s">
        <v>295</v>
      </c>
      <c r="D48" s="14"/>
      <c r="E48" s="14">
        <v>1</v>
      </c>
      <c r="F48" s="14"/>
      <c r="G48" s="14">
        <v>2</v>
      </c>
      <c r="H48" s="16" t="s">
        <v>364</v>
      </c>
    </row>
    <row r="49" spans="1:8" x14ac:dyDescent="0.25">
      <c r="A49" s="14" t="s">
        <v>307</v>
      </c>
      <c r="B49" s="5">
        <v>46</v>
      </c>
      <c r="C49" s="14" t="s">
        <v>296</v>
      </c>
      <c r="D49" s="14">
        <v>1</v>
      </c>
      <c r="E49" s="14"/>
      <c r="F49" s="14"/>
      <c r="G49" s="14">
        <v>1</v>
      </c>
      <c r="H49" s="18"/>
    </row>
    <row r="50" spans="1:8" ht="24" x14ac:dyDescent="0.25">
      <c r="A50" s="14" t="s">
        <v>307</v>
      </c>
      <c r="B50" s="5">
        <v>47</v>
      </c>
      <c r="C50" s="14" t="s">
        <v>297</v>
      </c>
      <c r="D50" s="14"/>
      <c r="E50" s="14">
        <v>1</v>
      </c>
      <c r="F50" s="14"/>
      <c r="G50" s="14">
        <v>2</v>
      </c>
      <c r="H50" s="16" t="s">
        <v>447</v>
      </c>
    </row>
    <row r="51" spans="1:8" ht="24" x14ac:dyDescent="0.25">
      <c r="A51" s="14" t="s">
        <v>307</v>
      </c>
      <c r="B51" s="5">
        <v>48</v>
      </c>
      <c r="C51" s="14" t="s">
        <v>298</v>
      </c>
      <c r="D51" s="14"/>
      <c r="E51" s="14">
        <v>1</v>
      </c>
      <c r="F51" s="14"/>
      <c r="G51" s="14">
        <v>2</v>
      </c>
      <c r="H51" s="16" t="s">
        <v>335</v>
      </c>
    </row>
    <row r="52" spans="1:8" x14ac:dyDescent="0.25">
      <c r="A52" s="14" t="s">
        <v>307</v>
      </c>
      <c r="B52" s="5">
        <v>49</v>
      </c>
      <c r="C52" s="14" t="s">
        <v>299</v>
      </c>
      <c r="D52" s="14">
        <v>1</v>
      </c>
      <c r="E52" s="14"/>
      <c r="F52" s="14"/>
      <c r="G52" s="14">
        <v>1</v>
      </c>
      <c r="H52" s="18"/>
    </row>
    <row r="53" spans="1:8" x14ac:dyDescent="0.25">
      <c r="A53" s="14" t="s">
        <v>307</v>
      </c>
      <c r="B53" s="5">
        <v>50</v>
      </c>
      <c r="C53" s="14" t="s">
        <v>300</v>
      </c>
      <c r="D53" s="14">
        <v>1</v>
      </c>
      <c r="E53" s="14"/>
      <c r="F53" s="14"/>
      <c r="G53" s="14">
        <v>1</v>
      </c>
      <c r="H53" s="18"/>
    </row>
    <row r="54" spans="1:8" x14ac:dyDescent="0.25">
      <c r="A54" s="14" t="s">
        <v>307</v>
      </c>
      <c r="B54" s="5">
        <v>51</v>
      </c>
      <c r="C54" s="14" t="s">
        <v>301</v>
      </c>
      <c r="D54" s="14"/>
      <c r="E54" s="14">
        <v>1</v>
      </c>
      <c r="F54" s="14"/>
      <c r="G54" s="14">
        <v>2</v>
      </c>
      <c r="H54" s="18" t="s">
        <v>459</v>
      </c>
    </row>
    <row r="55" spans="1:8" x14ac:dyDescent="0.25">
      <c r="A55" s="14" t="s">
        <v>307</v>
      </c>
      <c r="B55" s="5">
        <v>52</v>
      </c>
      <c r="C55" s="14" t="s">
        <v>302</v>
      </c>
      <c r="D55" s="14"/>
      <c r="E55" s="14">
        <v>1</v>
      </c>
      <c r="F55" s="14"/>
      <c r="G55" s="14">
        <v>2</v>
      </c>
      <c r="H55" s="18" t="s">
        <v>349</v>
      </c>
    </row>
    <row r="56" spans="1:8" x14ac:dyDescent="0.25">
      <c r="A56" s="14" t="s">
        <v>307</v>
      </c>
      <c r="B56" s="5">
        <v>53</v>
      </c>
      <c r="C56" s="14" t="s">
        <v>303</v>
      </c>
      <c r="D56" s="14">
        <v>1</v>
      </c>
      <c r="E56" s="14"/>
      <c r="F56" s="14"/>
      <c r="G56" s="14">
        <v>1</v>
      </c>
      <c r="H56" s="18"/>
    </row>
    <row r="57" spans="1:8" x14ac:dyDescent="0.25">
      <c r="A57" s="14" t="s">
        <v>307</v>
      </c>
      <c r="B57" s="5">
        <v>54</v>
      </c>
      <c r="C57" s="14" t="s">
        <v>304</v>
      </c>
      <c r="D57" s="14">
        <v>1</v>
      </c>
      <c r="E57" s="14"/>
      <c r="F57" s="14"/>
      <c r="G57" s="14">
        <v>1</v>
      </c>
      <c r="H57" s="18"/>
    </row>
    <row r="59" spans="1:8" x14ac:dyDescent="0.25">
      <c r="B59" s="43" t="s">
        <v>11</v>
      </c>
      <c r="C59" s="43"/>
      <c r="D59" s="43"/>
      <c r="E59" s="43"/>
      <c r="F59" s="43"/>
      <c r="G59" s="43"/>
      <c r="H59" s="43"/>
    </row>
    <row r="60" spans="1:8" x14ac:dyDescent="0.25">
      <c r="A60" s="14" t="s">
        <v>306</v>
      </c>
      <c r="B60" s="31" t="s">
        <v>246</v>
      </c>
      <c r="C60" s="31"/>
      <c r="D60" s="31"/>
      <c r="E60" s="31"/>
      <c r="F60" s="31"/>
      <c r="G60" s="31"/>
      <c r="H60" s="31"/>
    </row>
    <row r="61" spans="1:8" x14ac:dyDescent="0.25">
      <c r="A61" s="14"/>
      <c r="B61" s="31" t="s">
        <v>247</v>
      </c>
      <c r="C61" s="31"/>
      <c r="D61" s="31"/>
      <c r="E61" s="31"/>
      <c r="F61" s="31"/>
      <c r="G61" s="31"/>
      <c r="H61" s="31"/>
    </row>
    <row r="62" spans="1:8" x14ac:dyDescent="0.25">
      <c r="A62" s="14" t="s">
        <v>308</v>
      </c>
      <c r="B62" s="28" t="s">
        <v>487</v>
      </c>
      <c r="C62" s="29"/>
      <c r="D62" s="29"/>
      <c r="E62" s="29"/>
      <c r="F62" s="29"/>
      <c r="G62" s="29"/>
      <c r="H62" s="30"/>
    </row>
    <row r="63" spans="1:8" x14ac:dyDescent="0.25">
      <c r="B63" s="42" t="s">
        <v>12</v>
      </c>
      <c r="C63" s="42"/>
      <c r="D63" s="42"/>
      <c r="E63" s="42"/>
      <c r="F63" s="42"/>
      <c r="G63" s="42"/>
      <c r="H63" s="42"/>
    </row>
    <row r="64" spans="1:8" x14ac:dyDescent="0.25">
      <c r="B64" s="25"/>
      <c r="C64" s="25"/>
      <c r="D64" s="25"/>
      <c r="E64" s="25"/>
      <c r="F64" s="25"/>
      <c r="G64" s="25"/>
      <c r="H64" s="25"/>
    </row>
    <row r="71" spans="4:8" x14ac:dyDescent="0.25">
      <c r="D71" s="3">
        <f>COUNT(D4:D57)</f>
        <v>28</v>
      </c>
      <c r="E71" s="3">
        <f>COUNT(E4:E57)</f>
        <v>21</v>
      </c>
      <c r="F71" s="3">
        <f>COUNT(F4:F57)</f>
        <v>0</v>
      </c>
      <c r="H71" s="3">
        <f>SUM(D71:F71)</f>
        <v>49</v>
      </c>
    </row>
    <row r="72" spans="4:8" x14ac:dyDescent="0.25">
      <c r="D72" s="11">
        <f>D71/$H$71</f>
        <v>0.5714285714285714</v>
      </c>
      <c r="E72" s="11">
        <f t="shared" ref="E72:F72" si="0">E71/$H$71</f>
        <v>0.42857142857142855</v>
      </c>
      <c r="F72" s="11">
        <f t="shared" si="0"/>
        <v>0</v>
      </c>
      <c r="G72" s="11"/>
    </row>
  </sheetData>
  <mergeCells count="11">
    <mergeCell ref="A1:A3"/>
    <mergeCell ref="B62:H62"/>
    <mergeCell ref="B63:H63"/>
    <mergeCell ref="B64:H64"/>
    <mergeCell ref="B1:B3"/>
    <mergeCell ref="C1:C3"/>
    <mergeCell ref="D1:H1"/>
    <mergeCell ref="D2:H2"/>
    <mergeCell ref="B59:H59"/>
    <mergeCell ref="B60:H60"/>
    <mergeCell ref="B61:H61"/>
  </mergeCell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71"/>
  <sheetViews>
    <sheetView topLeftCell="A25" workbookViewId="0">
      <selection activeCell="B61" sqref="B61:H61"/>
    </sheetView>
  </sheetViews>
  <sheetFormatPr baseColWidth="10" defaultRowHeight="12" x14ac:dyDescent="0.25"/>
  <cols>
    <col min="1" max="1" width="6.42578125" style="3" customWidth="1"/>
    <col min="2" max="2" width="4.5703125" style="3" customWidth="1"/>
    <col min="3" max="3" width="16.7109375" style="3" bestFit="1" customWidth="1"/>
    <col min="4" max="6" width="14.7109375" style="3" customWidth="1"/>
    <col min="7" max="7" width="4.7109375" style="3" customWidth="1"/>
    <col min="8" max="8" width="106.42578125" style="3" bestFit="1" customWidth="1"/>
    <col min="9" max="13" width="2" style="3" bestFit="1" customWidth="1"/>
    <col min="14" max="45" width="3" style="3" bestFit="1" customWidth="1"/>
    <col min="46" max="16384" width="11.42578125" style="3"/>
  </cols>
  <sheetData>
    <row r="1" spans="1:45" ht="24" customHeight="1" x14ac:dyDescent="0.25">
      <c r="A1" s="23" t="s">
        <v>305</v>
      </c>
      <c r="B1" s="23" t="s">
        <v>1</v>
      </c>
      <c r="C1" s="23" t="s">
        <v>0</v>
      </c>
      <c r="D1" s="26" t="s">
        <v>208</v>
      </c>
      <c r="E1" s="26"/>
      <c r="F1" s="26"/>
      <c r="G1" s="26"/>
      <c r="H1" s="26"/>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row>
    <row r="2" spans="1:45" x14ac:dyDescent="0.25">
      <c r="A2" s="23"/>
      <c r="B2" s="23"/>
      <c r="C2" s="23"/>
      <c r="D2" s="27" t="s">
        <v>3</v>
      </c>
      <c r="E2" s="27"/>
      <c r="F2" s="27"/>
      <c r="G2" s="27"/>
      <c r="H2" s="27"/>
    </row>
    <row r="3" spans="1:45" ht="36" x14ac:dyDescent="0.25">
      <c r="A3" s="23"/>
      <c r="B3" s="23"/>
      <c r="C3" s="23"/>
      <c r="D3" s="8" t="s">
        <v>13</v>
      </c>
      <c r="E3" s="8" t="s">
        <v>14</v>
      </c>
      <c r="F3" s="8" t="s">
        <v>15</v>
      </c>
      <c r="G3" s="8" t="s">
        <v>244</v>
      </c>
      <c r="H3" s="7" t="s">
        <v>2</v>
      </c>
    </row>
    <row r="4" spans="1:45" x14ac:dyDescent="0.25">
      <c r="A4" s="14" t="s">
        <v>306</v>
      </c>
      <c r="B4" s="5">
        <v>1</v>
      </c>
      <c r="C4" s="5" t="s">
        <v>16</v>
      </c>
      <c r="D4" s="4">
        <v>1</v>
      </c>
      <c r="E4" s="4"/>
      <c r="F4" s="4"/>
      <c r="G4" s="9">
        <v>1</v>
      </c>
      <c r="H4" s="17"/>
    </row>
    <row r="5" spans="1:45" x14ac:dyDescent="0.25">
      <c r="A5" s="14" t="s">
        <v>306</v>
      </c>
      <c r="B5" s="5">
        <v>2</v>
      </c>
      <c r="C5" s="5" t="s">
        <v>17</v>
      </c>
      <c r="D5" s="4">
        <v>1</v>
      </c>
      <c r="E5" s="4"/>
      <c r="F5" s="4"/>
      <c r="G5" s="9">
        <v>1</v>
      </c>
      <c r="H5" s="17"/>
    </row>
    <row r="6" spans="1:45" x14ac:dyDescent="0.25">
      <c r="A6" s="14" t="s">
        <v>306</v>
      </c>
      <c r="B6" s="5">
        <v>3</v>
      </c>
      <c r="C6" s="3" t="s">
        <v>41</v>
      </c>
      <c r="D6" s="4"/>
      <c r="E6" s="4"/>
      <c r="F6" s="4"/>
      <c r="G6" s="9"/>
      <c r="H6" s="17"/>
    </row>
    <row r="7" spans="1:45" ht="24" x14ac:dyDescent="0.25">
      <c r="A7" s="14" t="s">
        <v>306</v>
      </c>
      <c r="B7" s="5">
        <v>4</v>
      </c>
      <c r="C7" s="5" t="s">
        <v>18</v>
      </c>
      <c r="D7" s="4"/>
      <c r="E7" s="4">
        <v>1</v>
      </c>
      <c r="F7" s="4"/>
      <c r="G7" s="9">
        <v>2</v>
      </c>
      <c r="H7" s="16" t="s">
        <v>61</v>
      </c>
    </row>
    <row r="8" spans="1:45" x14ac:dyDescent="0.25">
      <c r="A8" s="14" t="s">
        <v>306</v>
      </c>
      <c r="B8" s="5">
        <v>5</v>
      </c>
      <c r="C8" s="5" t="s">
        <v>19</v>
      </c>
      <c r="D8" s="4">
        <v>1</v>
      </c>
      <c r="E8" s="4"/>
      <c r="F8" s="4"/>
      <c r="G8" s="9">
        <v>1</v>
      </c>
      <c r="H8" s="17"/>
    </row>
    <row r="9" spans="1:45" x14ac:dyDescent="0.25">
      <c r="A9" s="14" t="s">
        <v>306</v>
      </c>
      <c r="B9" s="5">
        <v>6</v>
      </c>
      <c r="C9" s="5" t="s">
        <v>20</v>
      </c>
      <c r="D9" s="4"/>
      <c r="E9" s="4"/>
      <c r="F9" s="4"/>
      <c r="G9" s="9"/>
      <c r="H9" s="17"/>
    </row>
    <row r="10" spans="1:45" x14ac:dyDescent="0.25">
      <c r="A10" s="14" t="s">
        <v>306</v>
      </c>
      <c r="B10" s="5">
        <v>7</v>
      </c>
      <c r="C10" s="5" t="s">
        <v>21</v>
      </c>
      <c r="D10" s="4">
        <v>1</v>
      </c>
      <c r="E10" s="4"/>
      <c r="F10" s="4"/>
      <c r="G10" s="9">
        <v>1</v>
      </c>
      <c r="H10" s="17"/>
    </row>
    <row r="11" spans="1:45" x14ac:dyDescent="0.25">
      <c r="A11" s="14" t="s">
        <v>306</v>
      </c>
      <c r="B11" s="5">
        <v>8</v>
      </c>
      <c r="C11" s="5" t="s">
        <v>22</v>
      </c>
      <c r="D11" s="4">
        <v>1</v>
      </c>
      <c r="E11" s="4"/>
      <c r="F11" s="4"/>
      <c r="G11" s="9">
        <v>1</v>
      </c>
      <c r="H11" s="17"/>
    </row>
    <row r="12" spans="1:45" x14ac:dyDescent="0.25">
      <c r="A12" s="14" t="s">
        <v>306</v>
      </c>
      <c r="B12" s="5">
        <v>9</v>
      </c>
      <c r="C12" s="5" t="s">
        <v>23</v>
      </c>
      <c r="D12" s="4"/>
      <c r="E12" s="4"/>
      <c r="F12" s="4"/>
      <c r="G12" s="9"/>
      <c r="H12" s="17"/>
    </row>
    <row r="13" spans="1:45" x14ac:dyDescent="0.25">
      <c r="A13" s="14" t="s">
        <v>306</v>
      </c>
      <c r="B13" s="5">
        <v>10</v>
      </c>
      <c r="C13" s="5" t="s">
        <v>24</v>
      </c>
      <c r="D13" s="4">
        <v>1</v>
      </c>
      <c r="E13" s="4"/>
      <c r="F13" s="4"/>
      <c r="G13" s="9">
        <v>1</v>
      </c>
      <c r="H13" s="17"/>
    </row>
    <row r="14" spans="1:45" x14ac:dyDescent="0.25">
      <c r="A14" s="14" t="s">
        <v>306</v>
      </c>
      <c r="B14" s="5">
        <v>11</v>
      </c>
      <c r="C14" s="5" t="s">
        <v>25</v>
      </c>
      <c r="D14" s="4">
        <v>1</v>
      </c>
      <c r="E14" s="4"/>
      <c r="F14" s="4"/>
      <c r="G14" s="9">
        <v>1</v>
      </c>
      <c r="H14" s="17"/>
    </row>
    <row r="15" spans="1:45" x14ac:dyDescent="0.25">
      <c r="A15" s="14" t="s">
        <v>306</v>
      </c>
      <c r="B15" s="5">
        <v>12</v>
      </c>
      <c r="C15" s="5" t="s">
        <v>26</v>
      </c>
      <c r="D15" s="4">
        <v>1</v>
      </c>
      <c r="E15" s="4"/>
      <c r="F15" s="4"/>
      <c r="G15" s="9">
        <v>1</v>
      </c>
      <c r="H15" s="17"/>
    </row>
    <row r="16" spans="1:45" x14ac:dyDescent="0.25">
      <c r="A16" s="14" t="s">
        <v>306</v>
      </c>
      <c r="B16" s="5">
        <v>13</v>
      </c>
      <c r="C16" s="5" t="s">
        <v>27</v>
      </c>
      <c r="D16" s="4"/>
      <c r="E16" s="4"/>
      <c r="F16" s="4"/>
      <c r="G16" s="9"/>
      <c r="H16" s="17"/>
    </row>
    <row r="17" spans="1:8" x14ac:dyDescent="0.25">
      <c r="A17" s="14" t="s">
        <v>306</v>
      </c>
      <c r="B17" s="5">
        <v>14</v>
      </c>
      <c r="C17" s="5" t="s">
        <v>42</v>
      </c>
      <c r="D17" s="4">
        <v>1</v>
      </c>
      <c r="E17" s="4"/>
      <c r="F17" s="4"/>
      <c r="G17" s="9">
        <v>1</v>
      </c>
      <c r="H17" s="17"/>
    </row>
    <row r="18" spans="1:8" ht="24" x14ac:dyDescent="0.25">
      <c r="A18" s="14" t="s">
        <v>306</v>
      </c>
      <c r="B18" s="5">
        <v>15</v>
      </c>
      <c r="C18" s="5" t="s">
        <v>28</v>
      </c>
      <c r="D18" s="4"/>
      <c r="E18" s="4">
        <v>1</v>
      </c>
      <c r="G18" s="3">
        <v>2</v>
      </c>
      <c r="H18" s="16" t="s">
        <v>270</v>
      </c>
    </row>
    <row r="19" spans="1:8" x14ac:dyDescent="0.25">
      <c r="A19" s="14" t="s">
        <v>306</v>
      </c>
      <c r="B19" s="5">
        <v>16</v>
      </c>
      <c r="C19" s="5" t="s">
        <v>29</v>
      </c>
      <c r="D19" s="4">
        <v>1</v>
      </c>
      <c r="E19" s="4"/>
      <c r="F19" s="4"/>
      <c r="G19" s="9">
        <v>1</v>
      </c>
      <c r="H19" s="17"/>
    </row>
    <row r="20" spans="1:8" x14ac:dyDescent="0.25">
      <c r="A20" s="14" t="s">
        <v>306</v>
      </c>
      <c r="B20" s="5">
        <v>17</v>
      </c>
      <c r="C20" s="5" t="s">
        <v>30</v>
      </c>
      <c r="D20" s="4"/>
      <c r="E20" s="4"/>
      <c r="F20" s="4"/>
      <c r="G20" s="9"/>
      <c r="H20" s="17"/>
    </row>
    <row r="21" spans="1:8" x14ac:dyDescent="0.25">
      <c r="A21" s="14" t="s">
        <v>306</v>
      </c>
      <c r="B21" s="5">
        <v>18</v>
      </c>
      <c r="C21" s="5" t="s">
        <v>31</v>
      </c>
      <c r="D21" s="4">
        <v>1</v>
      </c>
      <c r="E21" s="4"/>
      <c r="F21" s="4"/>
      <c r="G21" s="9">
        <v>1</v>
      </c>
      <c r="H21" s="17"/>
    </row>
    <row r="22" spans="1:8" x14ac:dyDescent="0.25">
      <c r="A22" s="14" t="s">
        <v>306</v>
      </c>
      <c r="B22" s="5">
        <v>19</v>
      </c>
      <c r="C22" s="5" t="s">
        <v>32</v>
      </c>
      <c r="D22" s="4"/>
      <c r="E22" s="4"/>
      <c r="F22" s="4"/>
      <c r="G22" s="9"/>
      <c r="H22" s="17"/>
    </row>
    <row r="23" spans="1:8" ht="24" x14ac:dyDescent="0.25">
      <c r="A23" s="14" t="s">
        <v>306</v>
      </c>
      <c r="B23" s="5">
        <v>20</v>
      </c>
      <c r="C23" s="5" t="s">
        <v>33</v>
      </c>
      <c r="D23" s="4"/>
      <c r="E23" s="4">
        <v>1</v>
      </c>
      <c r="F23" s="4"/>
      <c r="G23" s="9">
        <v>2</v>
      </c>
      <c r="H23" s="16" t="s">
        <v>271</v>
      </c>
    </row>
    <row r="24" spans="1:8" x14ac:dyDescent="0.25">
      <c r="A24" s="14" t="s">
        <v>306</v>
      </c>
      <c r="B24" s="5">
        <v>21</v>
      </c>
      <c r="C24" s="5" t="s">
        <v>34</v>
      </c>
      <c r="D24" s="4"/>
      <c r="E24" s="4">
        <v>1</v>
      </c>
      <c r="F24" s="4"/>
      <c r="G24" s="9">
        <v>2</v>
      </c>
      <c r="H24" s="17" t="s">
        <v>148</v>
      </c>
    </row>
    <row r="25" spans="1:8" x14ac:dyDescent="0.25">
      <c r="A25" s="14" t="s">
        <v>306</v>
      </c>
      <c r="B25" s="5">
        <v>22</v>
      </c>
      <c r="C25" s="5" t="s">
        <v>35</v>
      </c>
      <c r="D25" s="4"/>
      <c r="E25" s="4">
        <v>1</v>
      </c>
      <c r="F25" s="4"/>
      <c r="G25" s="9">
        <v>2</v>
      </c>
      <c r="H25" s="17" t="s">
        <v>94</v>
      </c>
    </row>
    <row r="26" spans="1:8" x14ac:dyDescent="0.25">
      <c r="A26" s="14" t="s">
        <v>306</v>
      </c>
      <c r="B26" s="5">
        <v>23</v>
      </c>
      <c r="C26" s="5" t="s">
        <v>36</v>
      </c>
      <c r="D26" s="4"/>
      <c r="E26" s="4"/>
      <c r="F26" s="4"/>
      <c r="G26" s="9"/>
      <c r="H26" s="17"/>
    </row>
    <row r="27" spans="1:8" x14ac:dyDescent="0.25">
      <c r="A27" s="14" t="s">
        <v>306</v>
      </c>
      <c r="B27" s="5">
        <v>24</v>
      </c>
      <c r="C27" s="5" t="s">
        <v>37</v>
      </c>
      <c r="D27" s="4"/>
      <c r="E27" s="4">
        <v>1</v>
      </c>
      <c r="F27" s="4"/>
      <c r="G27" s="9">
        <v>2</v>
      </c>
      <c r="H27" s="17" t="s">
        <v>90</v>
      </c>
    </row>
    <row r="28" spans="1:8" x14ac:dyDescent="0.25">
      <c r="A28" s="14" t="s">
        <v>306</v>
      </c>
      <c r="B28" s="5">
        <v>25</v>
      </c>
      <c r="C28" s="5" t="s">
        <v>38</v>
      </c>
      <c r="D28" s="4">
        <v>1</v>
      </c>
      <c r="E28" s="4"/>
      <c r="F28" s="4"/>
      <c r="G28" s="9">
        <v>1</v>
      </c>
      <c r="H28" s="17"/>
    </row>
    <row r="29" spans="1:8" x14ac:dyDescent="0.25">
      <c r="A29" s="14" t="s">
        <v>306</v>
      </c>
      <c r="B29" s="5">
        <v>26</v>
      </c>
      <c r="C29" s="5" t="s">
        <v>39</v>
      </c>
      <c r="D29" s="4"/>
      <c r="E29" s="4">
        <v>1</v>
      </c>
      <c r="F29" s="4"/>
      <c r="G29" s="9">
        <v>2</v>
      </c>
      <c r="H29" s="17" t="s">
        <v>187</v>
      </c>
    </row>
    <row r="30" spans="1:8" x14ac:dyDescent="0.25">
      <c r="A30" s="14" t="s">
        <v>306</v>
      </c>
      <c r="B30" s="5">
        <v>27</v>
      </c>
      <c r="C30" s="5" t="s">
        <v>40</v>
      </c>
      <c r="D30" s="4"/>
      <c r="E30" s="4"/>
      <c r="F30" s="4"/>
      <c r="G30" s="9"/>
      <c r="H30" s="17"/>
    </row>
    <row r="31" spans="1:8" x14ac:dyDescent="0.25">
      <c r="A31" s="14" t="s">
        <v>306</v>
      </c>
      <c r="B31" s="5">
        <v>28</v>
      </c>
      <c r="C31" s="5" t="s">
        <v>43</v>
      </c>
      <c r="D31" s="4">
        <v>1</v>
      </c>
      <c r="E31" s="4"/>
      <c r="F31" s="4"/>
      <c r="G31" s="9">
        <v>1</v>
      </c>
      <c r="H31" s="17"/>
    </row>
    <row r="32" spans="1:8" x14ac:dyDescent="0.25">
      <c r="A32" s="14" t="s">
        <v>307</v>
      </c>
      <c r="B32" s="5">
        <v>29</v>
      </c>
      <c r="C32" s="14" t="s">
        <v>279</v>
      </c>
      <c r="D32" s="14">
        <v>1</v>
      </c>
      <c r="E32" s="14"/>
      <c r="F32" s="14"/>
      <c r="G32" s="14">
        <v>1</v>
      </c>
      <c r="H32" s="18"/>
    </row>
    <row r="33" spans="1:8" x14ac:dyDescent="0.25">
      <c r="A33" s="14" t="s">
        <v>307</v>
      </c>
      <c r="B33" s="5">
        <v>30</v>
      </c>
      <c r="C33" s="14" t="s">
        <v>280</v>
      </c>
      <c r="D33" s="14">
        <v>1</v>
      </c>
      <c r="E33" s="14"/>
      <c r="F33" s="14"/>
      <c r="G33" s="14">
        <v>1</v>
      </c>
      <c r="H33" s="18"/>
    </row>
    <row r="34" spans="1:8" x14ac:dyDescent="0.25">
      <c r="A34" s="14" t="s">
        <v>307</v>
      </c>
      <c r="B34" s="5">
        <v>31</v>
      </c>
      <c r="C34" s="14" t="s">
        <v>281</v>
      </c>
      <c r="D34" s="14">
        <v>1</v>
      </c>
      <c r="E34" s="14"/>
      <c r="F34" s="14"/>
      <c r="G34" s="14">
        <v>1</v>
      </c>
      <c r="H34" s="18"/>
    </row>
    <row r="35" spans="1:8" x14ac:dyDescent="0.25">
      <c r="A35" s="14" t="s">
        <v>307</v>
      </c>
      <c r="B35" s="5">
        <v>32</v>
      </c>
      <c r="C35" s="14" t="s">
        <v>282</v>
      </c>
      <c r="D35" s="14">
        <v>1</v>
      </c>
      <c r="E35" s="14"/>
      <c r="F35" s="14"/>
      <c r="G35" s="14">
        <v>1</v>
      </c>
      <c r="H35" s="18"/>
    </row>
    <row r="36" spans="1:8" x14ac:dyDescent="0.25">
      <c r="A36" s="14" t="s">
        <v>307</v>
      </c>
      <c r="B36" s="5">
        <v>33</v>
      </c>
      <c r="C36" s="14" t="s">
        <v>283</v>
      </c>
      <c r="D36" s="14"/>
      <c r="E36" s="14"/>
      <c r="F36" s="14"/>
      <c r="G36" s="14"/>
      <c r="H36" s="18"/>
    </row>
    <row r="37" spans="1:8" x14ac:dyDescent="0.25">
      <c r="A37" s="14" t="s">
        <v>307</v>
      </c>
      <c r="B37" s="5">
        <v>34</v>
      </c>
      <c r="C37" s="14" t="s">
        <v>284</v>
      </c>
      <c r="D37" s="14">
        <v>1</v>
      </c>
      <c r="E37" s="14"/>
      <c r="F37" s="14"/>
      <c r="G37" s="14">
        <v>1</v>
      </c>
      <c r="H37" s="18"/>
    </row>
    <row r="38" spans="1:8" x14ac:dyDescent="0.25">
      <c r="A38" s="14" t="s">
        <v>307</v>
      </c>
      <c r="B38" s="5">
        <v>35</v>
      </c>
      <c r="C38" s="14" t="s">
        <v>285</v>
      </c>
      <c r="D38" s="14"/>
      <c r="E38" s="14">
        <v>1</v>
      </c>
      <c r="F38" s="14"/>
      <c r="G38" s="14">
        <v>2</v>
      </c>
      <c r="H38" s="18" t="s">
        <v>408</v>
      </c>
    </row>
    <row r="39" spans="1:8" x14ac:dyDescent="0.25">
      <c r="A39" s="14" t="s">
        <v>307</v>
      </c>
      <c r="B39" s="5">
        <v>36</v>
      </c>
      <c r="C39" s="14" t="s">
        <v>286</v>
      </c>
      <c r="D39" s="14">
        <v>1</v>
      </c>
      <c r="E39" s="14"/>
      <c r="F39" s="14"/>
      <c r="G39" s="14">
        <v>1</v>
      </c>
      <c r="H39" s="18"/>
    </row>
    <row r="40" spans="1:8" x14ac:dyDescent="0.25">
      <c r="A40" s="14" t="s">
        <v>307</v>
      </c>
      <c r="B40" s="5">
        <v>37</v>
      </c>
      <c r="C40" s="14" t="s">
        <v>287</v>
      </c>
      <c r="D40" s="14">
        <v>1</v>
      </c>
      <c r="E40" s="14"/>
      <c r="F40" s="14"/>
      <c r="G40" s="14">
        <v>1</v>
      </c>
      <c r="H40" s="18"/>
    </row>
    <row r="41" spans="1:8" x14ac:dyDescent="0.25">
      <c r="A41" s="14" t="s">
        <v>307</v>
      </c>
      <c r="B41" s="5">
        <v>38</v>
      </c>
      <c r="C41" s="14" t="s">
        <v>288</v>
      </c>
      <c r="D41" s="14">
        <v>1</v>
      </c>
      <c r="E41" s="14"/>
      <c r="F41" s="14"/>
      <c r="G41" s="14">
        <v>1</v>
      </c>
      <c r="H41" s="18"/>
    </row>
    <row r="42" spans="1:8" x14ac:dyDescent="0.25">
      <c r="A42" s="14" t="s">
        <v>307</v>
      </c>
      <c r="B42" s="5">
        <v>39</v>
      </c>
      <c r="C42" s="14" t="s">
        <v>289</v>
      </c>
      <c r="D42" s="14"/>
      <c r="E42" s="14"/>
      <c r="F42" s="14"/>
      <c r="G42" s="14"/>
      <c r="H42" s="18"/>
    </row>
    <row r="43" spans="1:8" x14ac:dyDescent="0.25">
      <c r="A43" s="14" t="s">
        <v>307</v>
      </c>
      <c r="B43" s="5">
        <v>40</v>
      </c>
      <c r="C43" s="14" t="s">
        <v>290</v>
      </c>
      <c r="D43" s="14"/>
      <c r="E43" s="14">
        <v>1</v>
      </c>
      <c r="F43" s="14"/>
      <c r="G43" s="14">
        <v>2</v>
      </c>
      <c r="H43" s="18"/>
    </row>
    <row r="44" spans="1:8" ht="24" x14ac:dyDescent="0.25">
      <c r="A44" s="14" t="s">
        <v>307</v>
      </c>
      <c r="B44" s="5">
        <v>41</v>
      </c>
      <c r="C44" s="14" t="s">
        <v>291</v>
      </c>
      <c r="D44" s="14"/>
      <c r="E44" s="14">
        <v>1</v>
      </c>
      <c r="F44" s="14"/>
      <c r="G44" s="14">
        <v>2</v>
      </c>
      <c r="H44" s="16" t="s">
        <v>443</v>
      </c>
    </row>
    <row r="45" spans="1:8" x14ac:dyDescent="0.25">
      <c r="A45" s="14" t="s">
        <v>307</v>
      </c>
      <c r="B45" s="5">
        <v>42</v>
      </c>
      <c r="C45" s="14" t="s">
        <v>292</v>
      </c>
      <c r="D45" s="14"/>
      <c r="E45" s="14"/>
      <c r="F45" s="14"/>
      <c r="G45" s="14"/>
      <c r="H45" s="18"/>
    </row>
    <row r="46" spans="1:8" ht="36" x14ac:dyDescent="0.25">
      <c r="A46" s="14" t="s">
        <v>307</v>
      </c>
      <c r="B46" s="5">
        <v>43</v>
      </c>
      <c r="C46" s="14" t="s">
        <v>293</v>
      </c>
      <c r="D46" s="14"/>
      <c r="E46" s="14">
        <v>1</v>
      </c>
      <c r="F46" s="14"/>
      <c r="G46" s="14">
        <v>2</v>
      </c>
      <c r="H46" s="16" t="s">
        <v>472</v>
      </c>
    </row>
    <row r="47" spans="1:8" x14ac:dyDescent="0.25">
      <c r="A47" s="14" t="s">
        <v>307</v>
      </c>
      <c r="B47" s="5">
        <v>44</v>
      </c>
      <c r="C47" s="14" t="s">
        <v>294</v>
      </c>
      <c r="D47" s="14">
        <v>1</v>
      </c>
      <c r="E47" s="14"/>
      <c r="F47" s="14"/>
      <c r="G47" s="14">
        <v>1</v>
      </c>
      <c r="H47" s="18"/>
    </row>
    <row r="48" spans="1:8" x14ac:dyDescent="0.25">
      <c r="A48" s="14" t="s">
        <v>307</v>
      </c>
      <c r="B48" s="5">
        <v>45</v>
      </c>
      <c r="C48" s="14" t="s">
        <v>295</v>
      </c>
      <c r="D48" s="14"/>
      <c r="E48" s="14">
        <v>1</v>
      </c>
      <c r="F48" s="14"/>
      <c r="G48" s="14">
        <v>2</v>
      </c>
      <c r="H48" s="18" t="s">
        <v>377</v>
      </c>
    </row>
    <row r="49" spans="1:8" x14ac:dyDescent="0.25">
      <c r="A49" s="14" t="s">
        <v>307</v>
      </c>
      <c r="B49" s="5">
        <v>46</v>
      </c>
      <c r="C49" s="14" t="s">
        <v>296</v>
      </c>
      <c r="D49" s="14"/>
      <c r="E49" s="14">
        <v>1</v>
      </c>
      <c r="F49" s="14"/>
      <c r="G49" s="14">
        <v>2</v>
      </c>
      <c r="H49" s="18" t="s">
        <v>325</v>
      </c>
    </row>
    <row r="50" spans="1:8" x14ac:dyDescent="0.25">
      <c r="A50" s="14" t="s">
        <v>307</v>
      </c>
      <c r="B50" s="5">
        <v>47</v>
      </c>
      <c r="C50" s="14" t="s">
        <v>297</v>
      </c>
      <c r="D50" s="14">
        <v>1</v>
      </c>
      <c r="E50" s="14"/>
      <c r="F50" s="14"/>
      <c r="G50" s="14">
        <v>1</v>
      </c>
      <c r="H50" s="18"/>
    </row>
    <row r="51" spans="1:8" x14ac:dyDescent="0.25">
      <c r="A51" s="14" t="s">
        <v>307</v>
      </c>
      <c r="B51" s="5">
        <v>48</v>
      </c>
      <c r="C51" s="14" t="s">
        <v>298</v>
      </c>
      <c r="D51" s="14">
        <v>1</v>
      </c>
      <c r="E51" s="14"/>
      <c r="F51" s="14"/>
      <c r="G51" s="14">
        <v>1</v>
      </c>
      <c r="H51" s="18"/>
    </row>
    <row r="52" spans="1:8" x14ac:dyDescent="0.25">
      <c r="A52" s="14" t="s">
        <v>307</v>
      </c>
      <c r="B52" s="5">
        <v>49</v>
      </c>
      <c r="C52" s="14" t="s">
        <v>299</v>
      </c>
      <c r="D52" s="14"/>
      <c r="E52" s="14">
        <v>1</v>
      </c>
      <c r="F52" s="14"/>
      <c r="G52" s="14">
        <v>2</v>
      </c>
      <c r="H52" s="18" t="s">
        <v>400</v>
      </c>
    </row>
    <row r="53" spans="1:8" x14ac:dyDescent="0.25">
      <c r="A53" s="14" t="s">
        <v>307</v>
      </c>
      <c r="B53" s="5">
        <v>50</v>
      </c>
      <c r="C53" s="14" t="s">
        <v>300</v>
      </c>
      <c r="D53" s="14">
        <v>1</v>
      </c>
      <c r="E53" s="14"/>
      <c r="F53" s="14"/>
      <c r="G53" s="14">
        <v>1</v>
      </c>
      <c r="H53" s="18"/>
    </row>
    <row r="54" spans="1:8" x14ac:dyDescent="0.25">
      <c r="A54" s="14" t="s">
        <v>307</v>
      </c>
      <c r="B54" s="5">
        <v>51</v>
      </c>
      <c r="C54" s="14" t="s">
        <v>301</v>
      </c>
      <c r="D54" s="14">
        <v>1</v>
      </c>
      <c r="E54" s="14"/>
      <c r="F54" s="14"/>
      <c r="G54" s="14">
        <v>1</v>
      </c>
      <c r="H54" s="18"/>
    </row>
    <row r="55" spans="1:8" x14ac:dyDescent="0.25">
      <c r="A55" s="14" t="s">
        <v>307</v>
      </c>
      <c r="B55" s="5">
        <v>52</v>
      </c>
      <c r="C55" s="14" t="s">
        <v>302</v>
      </c>
      <c r="D55" s="14">
        <v>1</v>
      </c>
      <c r="E55" s="14"/>
      <c r="F55" s="14"/>
      <c r="G55" s="14">
        <v>1</v>
      </c>
      <c r="H55" s="18" t="s">
        <v>356</v>
      </c>
    </row>
    <row r="56" spans="1:8" x14ac:dyDescent="0.25">
      <c r="A56" s="14" t="s">
        <v>307</v>
      </c>
      <c r="B56" s="5">
        <v>53</v>
      </c>
      <c r="C56" s="14" t="s">
        <v>303</v>
      </c>
      <c r="D56" s="14"/>
      <c r="E56" s="14">
        <v>1</v>
      </c>
      <c r="F56" s="14"/>
      <c r="G56" s="14">
        <v>2</v>
      </c>
      <c r="H56" s="18" t="s">
        <v>423</v>
      </c>
    </row>
    <row r="57" spans="1:8" x14ac:dyDescent="0.25">
      <c r="A57" s="14" t="s">
        <v>307</v>
      </c>
      <c r="B57" s="5">
        <v>54</v>
      </c>
      <c r="C57" s="14" t="s">
        <v>304</v>
      </c>
      <c r="D57" s="14">
        <v>1</v>
      </c>
      <c r="E57" s="14"/>
      <c r="F57" s="14"/>
      <c r="G57" s="14">
        <v>1</v>
      </c>
      <c r="H57" s="18"/>
    </row>
    <row r="59" spans="1:8" x14ac:dyDescent="0.25">
      <c r="B59" s="43" t="s">
        <v>11</v>
      </c>
      <c r="C59" s="43"/>
      <c r="D59" s="43"/>
      <c r="E59" s="43"/>
      <c r="F59" s="43"/>
      <c r="G59" s="43"/>
      <c r="H59" s="43"/>
    </row>
    <row r="60" spans="1:8" x14ac:dyDescent="0.25">
      <c r="A60" s="14" t="s">
        <v>306</v>
      </c>
      <c r="B60" s="31" t="s">
        <v>272</v>
      </c>
      <c r="C60" s="31"/>
      <c r="D60" s="31"/>
      <c r="E60" s="31"/>
      <c r="F60" s="31"/>
      <c r="G60" s="31"/>
      <c r="H60" s="31"/>
    </row>
    <row r="61" spans="1:8" x14ac:dyDescent="0.25">
      <c r="A61" s="14" t="s">
        <v>308</v>
      </c>
      <c r="B61" s="28" t="s">
        <v>505</v>
      </c>
      <c r="C61" s="29"/>
      <c r="D61" s="29"/>
      <c r="E61" s="29"/>
      <c r="F61" s="29"/>
      <c r="G61" s="29"/>
      <c r="H61" s="30"/>
    </row>
    <row r="62" spans="1:8" x14ac:dyDescent="0.25">
      <c r="B62" s="42" t="s">
        <v>12</v>
      </c>
      <c r="C62" s="42"/>
      <c r="D62" s="42"/>
      <c r="E62" s="42"/>
      <c r="F62" s="42"/>
      <c r="G62" s="42"/>
      <c r="H62" s="42"/>
    </row>
    <row r="63" spans="1:8" x14ac:dyDescent="0.25">
      <c r="B63" s="25"/>
      <c r="C63" s="25"/>
      <c r="D63" s="25"/>
      <c r="E63" s="25"/>
      <c r="F63" s="25"/>
      <c r="G63" s="25"/>
      <c r="H63" s="25"/>
    </row>
    <row r="70" spans="4:8" x14ac:dyDescent="0.25">
      <c r="D70" s="3">
        <f>COUNT(D4:D57)</f>
        <v>28</v>
      </c>
      <c r="E70" s="3">
        <f>COUNT(E4:E57)</f>
        <v>15</v>
      </c>
      <c r="F70" s="3">
        <f>COUNT(F4:F57)</f>
        <v>0</v>
      </c>
      <c r="H70" s="3">
        <f>SUM(D70:F70)</f>
        <v>43</v>
      </c>
    </row>
    <row r="71" spans="4:8" x14ac:dyDescent="0.25">
      <c r="D71" s="11">
        <f>D70/$H$70</f>
        <v>0.65116279069767447</v>
      </c>
      <c r="E71" s="11">
        <f t="shared" ref="E71:F71" si="0">E70/$H$70</f>
        <v>0.34883720930232559</v>
      </c>
      <c r="F71" s="11">
        <f t="shared" si="0"/>
        <v>0</v>
      </c>
      <c r="G71" s="11"/>
    </row>
  </sheetData>
  <mergeCells count="10">
    <mergeCell ref="A1:A3"/>
    <mergeCell ref="B61:H61"/>
    <mergeCell ref="B62:H62"/>
    <mergeCell ref="B63:H63"/>
    <mergeCell ref="B1:B3"/>
    <mergeCell ref="C1:C3"/>
    <mergeCell ref="D1:H1"/>
    <mergeCell ref="D2:H2"/>
    <mergeCell ref="B59:H59"/>
    <mergeCell ref="B60:H60"/>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71"/>
  <sheetViews>
    <sheetView topLeftCell="A20" workbookViewId="0">
      <selection activeCell="F66" sqref="F66"/>
    </sheetView>
  </sheetViews>
  <sheetFormatPr baseColWidth="10" defaultRowHeight="12" x14ac:dyDescent="0.25"/>
  <cols>
    <col min="1" max="1" width="5.85546875" style="3" customWidth="1"/>
    <col min="2" max="2" width="4.5703125" style="3" customWidth="1"/>
    <col min="3" max="3" width="16.7109375" style="3" bestFit="1" customWidth="1"/>
    <col min="4" max="6" width="14.7109375" style="3" customWidth="1"/>
    <col min="7" max="7" width="4.7109375" style="3" customWidth="1"/>
    <col min="8" max="8" width="151.5703125" style="3" customWidth="1"/>
    <col min="9" max="13" width="2" style="3" bestFit="1" customWidth="1"/>
    <col min="14" max="45" width="3" style="3" bestFit="1" customWidth="1"/>
    <col min="46" max="16384" width="11.42578125" style="3"/>
  </cols>
  <sheetData>
    <row r="1" spans="1:45" ht="24" customHeight="1" x14ac:dyDescent="0.25">
      <c r="A1" s="23" t="s">
        <v>305</v>
      </c>
      <c r="B1" s="23" t="s">
        <v>1</v>
      </c>
      <c r="C1" s="23" t="s">
        <v>0</v>
      </c>
      <c r="D1" s="26" t="s">
        <v>209</v>
      </c>
      <c r="E1" s="26"/>
      <c r="F1" s="26"/>
      <c r="G1" s="26"/>
      <c r="H1" s="26"/>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row>
    <row r="2" spans="1:45" x14ac:dyDescent="0.25">
      <c r="A2" s="23"/>
      <c r="B2" s="23"/>
      <c r="C2" s="23"/>
      <c r="D2" s="27" t="s">
        <v>3</v>
      </c>
      <c r="E2" s="27"/>
      <c r="F2" s="27"/>
      <c r="G2" s="27"/>
      <c r="H2" s="27"/>
    </row>
    <row r="3" spans="1:45" ht="36" x14ac:dyDescent="0.25">
      <c r="A3" s="23"/>
      <c r="B3" s="23"/>
      <c r="C3" s="23"/>
      <c r="D3" s="8" t="s">
        <v>13</v>
      </c>
      <c r="E3" s="8" t="s">
        <v>14</v>
      </c>
      <c r="F3" s="8" t="s">
        <v>15</v>
      </c>
      <c r="G3" s="8" t="s">
        <v>244</v>
      </c>
      <c r="H3" s="7" t="s">
        <v>2</v>
      </c>
    </row>
    <row r="4" spans="1:45" x14ac:dyDescent="0.25">
      <c r="A4" s="14" t="s">
        <v>306</v>
      </c>
      <c r="B4" s="5">
        <v>1</v>
      </c>
      <c r="C4" s="5" t="s">
        <v>16</v>
      </c>
      <c r="D4" s="4">
        <v>1</v>
      </c>
      <c r="E4" s="4"/>
      <c r="F4" s="4"/>
      <c r="G4" s="9">
        <v>1</v>
      </c>
      <c r="H4" s="4"/>
    </row>
    <row r="5" spans="1:45" x14ac:dyDescent="0.25">
      <c r="A5" s="14" t="s">
        <v>306</v>
      </c>
      <c r="B5" s="5">
        <v>2</v>
      </c>
      <c r="C5" s="5" t="s">
        <v>17</v>
      </c>
      <c r="D5" s="4">
        <v>1</v>
      </c>
      <c r="E5" s="4"/>
      <c r="F5" s="4"/>
      <c r="G5" s="9">
        <v>1</v>
      </c>
      <c r="H5" s="4"/>
    </row>
    <row r="6" spans="1:45" x14ac:dyDescent="0.25">
      <c r="A6" s="14" t="s">
        <v>306</v>
      </c>
      <c r="B6" s="5">
        <v>3</v>
      </c>
      <c r="C6" s="3" t="s">
        <v>41</v>
      </c>
      <c r="D6" s="4"/>
      <c r="E6" s="4"/>
      <c r="F6" s="4"/>
      <c r="G6" s="9"/>
      <c r="H6" s="4"/>
    </row>
    <row r="7" spans="1:45" x14ac:dyDescent="0.25">
      <c r="A7" s="14" t="s">
        <v>306</v>
      </c>
      <c r="B7" s="5">
        <v>4</v>
      </c>
      <c r="C7" s="5" t="s">
        <v>18</v>
      </c>
      <c r="D7" s="4">
        <v>1</v>
      </c>
      <c r="E7" s="4"/>
      <c r="F7" s="4"/>
      <c r="G7" s="9">
        <v>1</v>
      </c>
      <c r="H7" s="4"/>
    </row>
    <row r="8" spans="1:45" x14ac:dyDescent="0.25">
      <c r="A8" s="14" t="s">
        <v>306</v>
      </c>
      <c r="B8" s="5">
        <v>5</v>
      </c>
      <c r="C8" s="5" t="s">
        <v>19</v>
      </c>
      <c r="D8" s="4">
        <v>1</v>
      </c>
      <c r="E8" s="4"/>
      <c r="F8" s="4"/>
      <c r="G8" s="9">
        <v>1</v>
      </c>
      <c r="H8" s="4"/>
    </row>
    <row r="9" spans="1:45" x14ac:dyDescent="0.25">
      <c r="A9" s="14" t="s">
        <v>306</v>
      </c>
      <c r="B9" s="5">
        <v>6</v>
      </c>
      <c r="C9" s="5" t="s">
        <v>20</v>
      </c>
      <c r="D9" s="4"/>
      <c r="E9" s="4"/>
      <c r="F9" s="4"/>
      <c r="G9" s="9"/>
      <c r="H9" s="4"/>
    </row>
    <row r="10" spans="1:45" x14ac:dyDescent="0.25">
      <c r="A10" s="14" t="s">
        <v>306</v>
      </c>
      <c r="B10" s="5">
        <v>7</v>
      </c>
      <c r="C10" s="5" t="s">
        <v>21</v>
      </c>
      <c r="D10" s="4">
        <v>1</v>
      </c>
      <c r="E10" s="4"/>
      <c r="F10" s="4"/>
      <c r="G10" s="9">
        <v>1</v>
      </c>
      <c r="H10" s="4"/>
    </row>
    <row r="11" spans="1:45" x14ac:dyDescent="0.25">
      <c r="A11" s="14" t="s">
        <v>306</v>
      </c>
      <c r="B11" s="5">
        <v>8</v>
      </c>
      <c r="C11" s="5" t="s">
        <v>22</v>
      </c>
      <c r="D11" s="4">
        <v>1</v>
      </c>
      <c r="E11" s="4"/>
      <c r="F11" s="4"/>
      <c r="G11" s="9">
        <v>1</v>
      </c>
      <c r="H11" s="4"/>
    </row>
    <row r="12" spans="1:45" x14ac:dyDescent="0.25">
      <c r="A12" s="14" t="s">
        <v>306</v>
      </c>
      <c r="B12" s="5">
        <v>9</v>
      </c>
      <c r="C12" s="5" t="s">
        <v>23</v>
      </c>
      <c r="D12" s="4"/>
      <c r="E12" s="4"/>
      <c r="F12" s="4"/>
      <c r="G12" s="9"/>
      <c r="H12" s="4"/>
    </row>
    <row r="13" spans="1:45" x14ac:dyDescent="0.25">
      <c r="A13" s="14" t="s">
        <v>306</v>
      </c>
      <c r="B13" s="5">
        <v>10</v>
      </c>
      <c r="C13" s="5" t="s">
        <v>24</v>
      </c>
      <c r="D13" s="4">
        <v>1</v>
      </c>
      <c r="E13" s="4"/>
      <c r="F13" s="4"/>
      <c r="G13" s="9">
        <v>1</v>
      </c>
      <c r="H13" s="4"/>
    </row>
    <row r="14" spans="1:45" x14ac:dyDescent="0.25">
      <c r="A14" s="14" t="s">
        <v>306</v>
      </c>
      <c r="B14" s="5">
        <v>11</v>
      </c>
      <c r="C14" s="5" t="s">
        <v>25</v>
      </c>
      <c r="D14" s="4">
        <v>1</v>
      </c>
      <c r="E14" s="4"/>
      <c r="F14" s="4"/>
      <c r="G14" s="9">
        <v>1</v>
      </c>
      <c r="H14" s="4"/>
    </row>
    <row r="15" spans="1:45" x14ac:dyDescent="0.25">
      <c r="A15" s="14" t="s">
        <v>306</v>
      </c>
      <c r="B15" s="5">
        <v>12</v>
      </c>
      <c r="C15" s="5" t="s">
        <v>26</v>
      </c>
      <c r="D15" s="4">
        <v>1</v>
      </c>
      <c r="E15" s="4"/>
      <c r="F15" s="4"/>
      <c r="G15" s="9">
        <v>1</v>
      </c>
      <c r="H15" s="4"/>
    </row>
    <row r="16" spans="1:45" x14ac:dyDescent="0.25">
      <c r="A16" s="14" t="s">
        <v>306</v>
      </c>
      <c r="B16" s="5">
        <v>13</v>
      </c>
      <c r="C16" s="5" t="s">
        <v>27</v>
      </c>
      <c r="D16" s="4"/>
      <c r="E16" s="4"/>
      <c r="F16" s="4"/>
      <c r="G16" s="9"/>
      <c r="H16" s="4"/>
    </row>
    <row r="17" spans="1:8" x14ac:dyDescent="0.25">
      <c r="A17" s="14" t="s">
        <v>306</v>
      </c>
      <c r="B17" s="5">
        <v>14</v>
      </c>
      <c r="C17" s="5" t="s">
        <v>42</v>
      </c>
      <c r="D17" s="4">
        <v>1</v>
      </c>
      <c r="E17" s="4"/>
      <c r="F17" s="4"/>
      <c r="G17" s="9">
        <v>1</v>
      </c>
      <c r="H17" s="4"/>
    </row>
    <row r="18" spans="1:8" x14ac:dyDescent="0.25">
      <c r="A18" s="14" t="s">
        <v>306</v>
      </c>
      <c r="B18" s="5">
        <v>15</v>
      </c>
      <c r="C18" s="5" t="s">
        <v>28</v>
      </c>
      <c r="D18" s="4">
        <v>1</v>
      </c>
      <c r="E18" s="4"/>
      <c r="F18" s="4"/>
      <c r="G18" s="9">
        <v>1</v>
      </c>
      <c r="H18" s="4"/>
    </row>
    <row r="19" spans="1:8" x14ac:dyDescent="0.25">
      <c r="A19" s="14" t="s">
        <v>306</v>
      </c>
      <c r="B19" s="5">
        <v>16</v>
      </c>
      <c r="C19" s="5" t="s">
        <v>29</v>
      </c>
      <c r="D19" s="4">
        <v>1</v>
      </c>
      <c r="E19" s="4"/>
      <c r="F19" s="4"/>
      <c r="G19" s="9">
        <v>1</v>
      </c>
      <c r="H19" s="4"/>
    </row>
    <row r="20" spans="1:8" x14ac:dyDescent="0.25">
      <c r="A20" s="14" t="s">
        <v>306</v>
      </c>
      <c r="B20" s="5">
        <v>17</v>
      </c>
      <c r="C20" s="5" t="s">
        <v>30</v>
      </c>
      <c r="D20" s="4"/>
      <c r="E20" s="4"/>
      <c r="F20" s="4"/>
      <c r="G20" s="9"/>
      <c r="H20" s="4"/>
    </row>
    <row r="21" spans="1:8" x14ac:dyDescent="0.25">
      <c r="A21" s="14" t="s">
        <v>306</v>
      </c>
      <c r="B21" s="5">
        <v>18</v>
      </c>
      <c r="C21" s="5" t="s">
        <v>31</v>
      </c>
      <c r="D21" s="4">
        <v>1</v>
      </c>
      <c r="E21" s="4"/>
      <c r="F21" s="4"/>
      <c r="G21" s="9">
        <v>1</v>
      </c>
      <c r="H21" s="4"/>
    </row>
    <row r="22" spans="1:8" x14ac:dyDescent="0.25">
      <c r="A22" s="14" t="s">
        <v>306</v>
      </c>
      <c r="B22" s="5">
        <v>19</v>
      </c>
      <c r="C22" s="5" t="s">
        <v>32</v>
      </c>
      <c r="D22" s="4"/>
      <c r="E22" s="4"/>
      <c r="F22" s="4"/>
      <c r="G22" s="9"/>
      <c r="H22" s="4"/>
    </row>
    <row r="23" spans="1:8" x14ac:dyDescent="0.25">
      <c r="A23" s="14" t="s">
        <v>306</v>
      </c>
      <c r="B23" s="5">
        <v>20</v>
      </c>
      <c r="C23" s="5" t="s">
        <v>33</v>
      </c>
      <c r="D23" s="4">
        <v>1</v>
      </c>
      <c r="E23" s="4"/>
      <c r="F23" s="4"/>
      <c r="G23" s="9">
        <v>1</v>
      </c>
      <c r="H23" s="4"/>
    </row>
    <row r="24" spans="1:8" x14ac:dyDescent="0.25">
      <c r="A24" s="14" t="s">
        <v>306</v>
      </c>
      <c r="B24" s="5">
        <v>21</v>
      </c>
      <c r="C24" s="5" t="s">
        <v>34</v>
      </c>
      <c r="D24" s="4">
        <v>1</v>
      </c>
      <c r="E24" s="4"/>
      <c r="F24" s="4"/>
      <c r="G24" s="9">
        <v>1</v>
      </c>
      <c r="H24" s="4"/>
    </row>
    <row r="25" spans="1:8" x14ac:dyDescent="0.25">
      <c r="A25" s="14" t="s">
        <v>306</v>
      </c>
      <c r="B25" s="5">
        <v>22</v>
      </c>
      <c r="C25" s="5" t="s">
        <v>35</v>
      </c>
      <c r="D25" s="4">
        <v>1</v>
      </c>
      <c r="E25" s="4"/>
      <c r="F25" s="4"/>
      <c r="G25" s="9">
        <v>1</v>
      </c>
      <c r="H25" s="4"/>
    </row>
    <row r="26" spans="1:8" x14ac:dyDescent="0.25">
      <c r="A26" s="14" t="s">
        <v>306</v>
      </c>
      <c r="B26" s="5">
        <v>23</v>
      </c>
      <c r="C26" s="5" t="s">
        <v>36</v>
      </c>
      <c r="D26" s="4"/>
      <c r="E26" s="4"/>
      <c r="F26" s="4"/>
      <c r="G26" s="9"/>
      <c r="H26" s="4"/>
    </row>
    <row r="27" spans="1:8" x14ac:dyDescent="0.25">
      <c r="A27" s="14" t="s">
        <v>306</v>
      </c>
      <c r="B27" s="5">
        <v>24</v>
      </c>
      <c r="C27" s="5" t="s">
        <v>37</v>
      </c>
      <c r="D27" s="4">
        <v>1</v>
      </c>
      <c r="E27" s="4"/>
      <c r="F27" s="4"/>
      <c r="G27" s="9">
        <v>1</v>
      </c>
      <c r="H27" s="4"/>
    </row>
    <row r="28" spans="1:8" x14ac:dyDescent="0.25">
      <c r="A28" s="14" t="s">
        <v>306</v>
      </c>
      <c r="B28" s="5">
        <v>25</v>
      </c>
      <c r="C28" s="5" t="s">
        <v>38</v>
      </c>
      <c r="D28" s="4">
        <v>1</v>
      </c>
      <c r="E28" s="4"/>
      <c r="F28" s="4"/>
      <c r="G28" s="9">
        <v>1</v>
      </c>
      <c r="H28" s="4"/>
    </row>
    <row r="29" spans="1:8" x14ac:dyDescent="0.25">
      <c r="A29" s="14" t="s">
        <v>306</v>
      </c>
      <c r="B29" s="5">
        <v>26</v>
      </c>
      <c r="C29" s="5" t="s">
        <v>39</v>
      </c>
      <c r="D29" s="4">
        <v>1</v>
      </c>
      <c r="E29" s="4"/>
      <c r="F29" s="4"/>
      <c r="G29" s="9">
        <v>1</v>
      </c>
      <c r="H29" s="4"/>
    </row>
    <row r="30" spans="1:8" x14ac:dyDescent="0.25">
      <c r="A30" s="14" t="s">
        <v>306</v>
      </c>
      <c r="B30" s="5">
        <v>27</v>
      </c>
      <c r="C30" s="5" t="s">
        <v>40</v>
      </c>
      <c r="D30" s="4"/>
      <c r="E30" s="4"/>
      <c r="F30" s="4"/>
      <c r="G30" s="9"/>
      <c r="H30" s="4"/>
    </row>
    <row r="31" spans="1:8" x14ac:dyDescent="0.25">
      <c r="A31" s="14" t="s">
        <v>306</v>
      </c>
      <c r="B31" s="5">
        <v>28</v>
      </c>
      <c r="C31" s="5" t="s">
        <v>43</v>
      </c>
      <c r="D31" s="4">
        <v>1</v>
      </c>
      <c r="E31" s="4"/>
      <c r="F31" s="4"/>
      <c r="G31" s="9">
        <v>1</v>
      </c>
      <c r="H31" s="4"/>
    </row>
    <row r="32" spans="1:8" x14ac:dyDescent="0.25">
      <c r="A32" s="14" t="s">
        <v>307</v>
      </c>
      <c r="B32" s="5">
        <v>29</v>
      </c>
      <c r="C32" s="14" t="s">
        <v>279</v>
      </c>
      <c r="D32" s="14">
        <v>1</v>
      </c>
      <c r="E32" s="14"/>
      <c r="F32" s="14"/>
      <c r="G32" s="14">
        <v>1</v>
      </c>
      <c r="H32" s="14"/>
    </row>
    <row r="33" spans="1:8" x14ac:dyDescent="0.25">
      <c r="A33" s="14" t="s">
        <v>307</v>
      </c>
      <c r="B33" s="5">
        <v>30</v>
      </c>
      <c r="C33" s="14" t="s">
        <v>280</v>
      </c>
      <c r="D33" s="14">
        <v>1</v>
      </c>
      <c r="E33" s="14"/>
      <c r="F33" s="14"/>
      <c r="G33" s="14">
        <v>1</v>
      </c>
      <c r="H33" s="14"/>
    </row>
    <row r="34" spans="1:8" x14ac:dyDescent="0.25">
      <c r="A34" s="14" t="s">
        <v>307</v>
      </c>
      <c r="B34" s="5">
        <v>31</v>
      </c>
      <c r="C34" s="14" t="s">
        <v>281</v>
      </c>
      <c r="D34" s="14"/>
      <c r="E34" s="14"/>
      <c r="F34" s="14"/>
      <c r="G34" s="14"/>
      <c r="H34" s="14"/>
    </row>
    <row r="35" spans="1:8" x14ac:dyDescent="0.25">
      <c r="A35" s="14" t="s">
        <v>307</v>
      </c>
      <c r="B35" s="5">
        <v>32</v>
      </c>
      <c r="C35" s="14" t="s">
        <v>282</v>
      </c>
      <c r="D35" s="14">
        <v>1</v>
      </c>
      <c r="E35" s="14"/>
      <c r="F35" s="14"/>
      <c r="G35" s="14">
        <v>1</v>
      </c>
      <c r="H35" s="14"/>
    </row>
    <row r="36" spans="1:8" x14ac:dyDescent="0.25">
      <c r="A36" s="14" t="s">
        <v>307</v>
      </c>
      <c r="B36" s="5">
        <v>33</v>
      </c>
      <c r="C36" s="14" t="s">
        <v>283</v>
      </c>
      <c r="D36" s="14"/>
      <c r="E36" s="14"/>
      <c r="F36" s="14"/>
      <c r="G36" s="14"/>
      <c r="H36" s="14"/>
    </row>
    <row r="37" spans="1:8" x14ac:dyDescent="0.25">
      <c r="A37" s="14" t="s">
        <v>307</v>
      </c>
      <c r="B37" s="5">
        <v>34</v>
      </c>
      <c r="C37" s="14" t="s">
        <v>284</v>
      </c>
      <c r="D37" s="14">
        <v>1</v>
      </c>
      <c r="E37" s="14"/>
      <c r="F37" s="14"/>
      <c r="G37" s="14">
        <v>1</v>
      </c>
      <c r="H37" s="14"/>
    </row>
    <row r="38" spans="1:8" x14ac:dyDescent="0.25">
      <c r="A38" s="14" t="s">
        <v>307</v>
      </c>
      <c r="B38" s="5">
        <v>35</v>
      </c>
      <c r="C38" s="14" t="s">
        <v>285</v>
      </c>
      <c r="D38" s="14">
        <v>1</v>
      </c>
      <c r="E38" s="14"/>
      <c r="F38" s="14"/>
      <c r="G38" s="14">
        <v>1</v>
      </c>
      <c r="H38" s="14"/>
    </row>
    <row r="39" spans="1:8" x14ac:dyDescent="0.25">
      <c r="A39" s="14" t="s">
        <v>307</v>
      </c>
      <c r="B39" s="5">
        <v>36</v>
      </c>
      <c r="C39" s="14" t="s">
        <v>286</v>
      </c>
      <c r="D39" s="14">
        <v>1</v>
      </c>
      <c r="E39" s="14"/>
      <c r="F39" s="14"/>
      <c r="G39" s="14">
        <v>1</v>
      </c>
      <c r="H39" s="14"/>
    </row>
    <row r="40" spans="1:8" x14ac:dyDescent="0.25">
      <c r="A40" s="14" t="s">
        <v>307</v>
      </c>
      <c r="B40" s="5">
        <v>37</v>
      </c>
      <c r="C40" s="14" t="s">
        <v>287</v>
      </c>
      <c r="D40" s="14"/>
      <c r="E40" s="14">
        <v>1</v>
      </c>
      <c r="F40" s="14"/>
      <c r="G40" s="14">
        <v>2</v>
      </c>
      <c r="H40" s="18" t="s">
        <v>316</v>
      </c>
    </row>
    <row r="41" spans="1:8" x14ac:dyDescent="0.25">
      <c r="A41" s="14" t="s">
        <v>307</v>
      </c>
      <c r="B41" s="5">
        <v>38</v>
      </c>
      <c r="C41" s="14" t="s">
        <v>288</v>
      </c>
      <c r="D41" s="14">
        <v>1</v>
      </c>
      <c r="E41" s="14"/>
      <c r="F41" s="14"/>
      <c r="G41" s="14">
        <v>1</v>
      </c>
      <c r="H41" s="18"/>
    </row>
    <row r="42" spans="1:8" x14ac:dyDescent="0.25">
      <c r="A42" s="14" t="s">
        <v>307</v>
      </c>
      <c r="B42" s="5">
        <v>39</v>
      </c>
      <c r="C42" s="14" t="s">
        <v>289</v>
      </c>
      <c r="D42" s="14"/>
      <c r="E42" s="14"/>
      <c r="F42" s="14"/>
      <c r="G42" s="14"/>
      <c r="H42" s="18"/>
    </row>
    <row r="43" spans="1:8" x14ac:dyDescent="0.25">
      <c r="A43" s="14" t="s">
        <v>307</v>
      </c>
      <c r="B43" s="5">
        <v>40</v>
      </c>
      <c r="C43" s="14" t="s">
        <v>290</v>
      </c>
      <c r="D43" s="14">
        <v>1</v>
      </c>
      <c r="E43" s="14"/>
      <c r="F43" s="14"/>
      <c r="G43" s="14">
        <v>1</v>
      </c>
      <c r="H43" s="18"/>
    </row>
    <row r="44" spans="1:8" x14ac:dyDescent="0.25">
      <c r="A44" s="14" t="s">
        <v>307</v>
      </c>
      <c r="B44" s="5">
        <v>41</v>
      </c>
      <c r="C44" s="14" t="s">
        <v>291</v>
      </c>
      <c r="D44" s="14"/>
      <c r="E44" s="14">
        <v>1</v>
      </c>
      <c r="F44" s="14"/>
      <c r="G44" s="14">
        <v>2</v>
      </c>
      <c r="H44" s="18" t="s">
        <v>444</v>
      </c>
    </row>
    <row r="45" spans="1:8" x14ac:dyDescent="0.25">
      <c r="A45" s="14" t="s">
        <v>307</v>
      </c>
      <c r="B45" s="5">
        <v>42</v>
      </c>
      <c r="C45" s="14" t="s">
        <v>292</v>
      </c>
      <c r="D45" s="14"/>
      <c r="E45" s="14"/>
      <c r="F45" s="14"/>
      <c r="G45" s="14"/>
      <c r="H45" s="18"/>
    </row>
    <row r="46" spans="1:8" x14ac:dyDescent="0.25">
      <c r="A46" s="14" t="s">
        <v>307</v>
      </c>
      <c r="B46" s="5">
        <v>43</v>
      </c>
      <c r="C46" s="14" t="s">
        <v>293</v>
      </c>
      <c r="D46" s="14">
        <v>1</v>
      </c>
      <c r="E46" s="14"/>
      <c r="F46" s="14"/>
      <c r="G46" s="14">
        <v>1</v>
      </c>
      <c r="H46" s="18"/>
    </row>
    <row r="47" spans="1:8" x14ac:dyDescent="0.25">
      <c r="A47" s="14" t="s">
        <v>307</v>
      </c>
      <c r="B47" s="5">
        <v>44</v>
      </c>
      <c r="C47" s="14" t="s">
        <v>294</v>
      </c>
      <c r="D47" s="14">
        <v>1</v>
      </c>
      <c r="E47" s="14"/>
      <c r="F47" s="14"/>
      <c r="G47" s="14">
        <v>1</v>
      </c>
      <c r="H47" s="18"/>
    </row>
    <row r="48" spans="1:8" x14ac:dyDescent="0.25">
      <c r="A48" s="14" t="s">
        <v>307</v>
      </c>
      <c r="B48" s="5">
        <v>45</v>
      </c>
      <c r="C48" s="14" t="s">
        <v>295</v>
      </c>
      <c r="D48" s="14">
        <v>1</v>
      </c>
      <c r="E48" s="14"/>
      <c r="F48" s="14"/>
      <c r="G48" s="14">
        <v>1</v>
      </c>
      <c r="H48" s="18"/>
    </row>
    <row r="49" spans="1:8" x14ac:dyDescent="0.25">
      <c r="A49" s="14" t="s">
        <v>307</v>
      </c>
      <c r="B49" s="5">
        <v>46</v>
      </c>
      <c r="C49" s="14" t="s">
        <v>296</v>
      </c>
      <c r="D49" s="14"/>
      <c r="E49" s="14">
        <v>1</v>
      </c>
      <c r="F49" s="14"/>
      <c r="G49" s="14">
        <v>2</v>
      </c>
      <c r="H49" s="18" t="s">
        <v>326</v>
      </c>
    </row>
    <row r="50" spans="1:8" x14ac:dyDescent="0.25">
      <c r="A50" s="14" t="s">
        <v>307</v>
      </c>
      <c r="B50" s="5">
        <v>47</v>
      </c>
      <c r="C50" s="14" t="s">
        <v>297</v>
      </c>
      <c r="D50" s="14">
        <v>1</v>
      </c>
      <c r="E50" s="14"/>
      <c r="F50" s="14"/>
      <c r="G50" s="14">
        <v>1</v>
      </c>
      <c r="H50" s="18"/>
    </row>
    <row r="51" spans="1:8" x14ac:dyDescent="0.25">
      <c r="A51" s="14" t="s">
        <v>307</v>
      </c>
      <c r="B51" s="5">
        <v>48</v>
      </c>
      <c r="C51" s="14" t="s">
        <v>298</v>
      </c>
      <c r="D51" s="14">
        <v>1</v>
      </c>
      <c r="E51" s="14"/>
      <c r="F51" s="14"/>
      <c r="G51" s="14">
        <v>1</v>
      </c>
      <c r="H51" s="18"/>
    </row>
    <row r="52" spans="1:8" x14ac:dyDescent="0.25">
      <c r="A52" s="14" t="s">
        <v>307</v>
      </c>
      <c r="B52" s="5">
        <v>49</v>
      </c>
      <c r="C52" s="14" t="s">
        <v>299</v>
      </c>
      <c r="D52" s="14"/>
      <c r="E52" s="14"/>
      <c r="F52" s="14"/>
      <c r="G52" s="14"/>
      <c r="H52" s="18"/>
    </row>
    <row r="53" spans="1:8" x14ac:dyDescent="0.25">
      <c r="A53" s="14" t="s">
        <v>307</v>
      </c>
      <c r="B53" s="5">
        <v>50</v>
      </c>
      <c r="C53" s="14" t="s">
        <v>300</v>
      </c>
      <c r="D53" s="14">
        <v>1</v>
      </c>
      <c r="E53" s="14"/>
      <c r="F53" s="14"/>
      <c r="G53" s="14">
        <v>1</v>
      </c>
      <c r="H53" s="18"/>
    </row>
    <row r="54" spans="1:8" x14ac:dyDescent="0.25">
      <c r="A54" s="14" t="s">
        <v>307</v>
      </c>
      <c r="B54" s="5">
        <v>51</v>
      </c>
      <c r="C54" s="14" t="s">
        <v>301</v>
      </c>
      <c r="D54" s="14">
        <v>1</v>
      </c>
      <c r="E54" s="14"/>
      <c r="F54" s="14"/>
      <c r="G54" s="14">
        <v>1</v>
      </c>
      <c r="H54" s="18"/>
    </row>
    <row r="55" spans="1:8" x14ac:dyDescent="0.25">
      <c r="A55" s="14" t="s">
        <v>307</v>
      </c>
      <c r="B55" s="5">
        <v>52</v>
      </c>
      <c r="C55" s="14" t="s">
        <v>302</v>
      </c>
      <c r="D55" s="14">
        <v>1</v>
      </c>
      <c r="E55" s="14"/>
      <c r="F55" s="14"/>
      <c r="G55" s="14">
        <v>1</v>
      </c>
      <c r="H55" s="18"/>
    </row>
    <row r="56" spans="1:8" x14ac:dyDescent="0.25">
      <c r="A56" s="14" t="s">
        <v>307</v>
      </c>
      <c r="B56" s="5">
        <v>53</v>
      </c>
      <c r="C56" s="14" t="s">
        <v>303</v>
      </c>
      <c r="D56" s="14"/>
      <c r="E56" s="14">
        <v>1</v>
      </c>
      <c r="F56" s="14"/>
      <c r="G56" s="14">
        <v>2</v>
      </c>
      <c r="H56" s="18" t="s">
        <v>424</v>
      </c>
    </row>
    <row r="57" spans="1:8" x14ac:dyDescent="0.25">
      <c r="A57" s="14" t="s">
        <v>307</v>
      </c>
      <c r="B57" s="5">
        <v>54</v>
      </c>
      <c r="C57" s="14" t="s">
        <v>304</v>
      </c>
      <c r="D57" s="14">
        <v>1</v>
      </c>
      <c r="E57" s="14"/>
      <c r="F57" s="14"/>
      <c r="G57" s="14">
        <v>1</v>
      </c>
      <c r="H57" s="18"/>
    </row>
    <row r="59" spans="1:8" x14ac:dyDescent="0.25">
      <c r="B59" s="43" t="s">
        <v>11</v>
      </c>
      <c r="C59" s="43"/>
      <c r="D59" s="43"/>
      <c r="E59" s="43"/>
      <c r="F59" s="43"/>
      <c r="G59" s="43"/>
      <c r="H59" s="43"/>
    </row>
    <row r="60" spans="1:8" x14ac:dyDescent="0.25">
      <c r="A60" s="14" t="s">
        <v>306</v>
      </c>
      <c r="B60" s="31" t="s">
        <v>262</v>
      </c>
      <c r="C60" s="31"/>
      <c r="D60" s="31"/>
      <c r="E60" s="31"/>
      <c r="F60" s="31"/>
      <c r="G60" s="31"/>
      <c r="H60" s="31"/>
    </row>
    <row r="61" spans="1:8" x14ac:dyDescent="0.25">
      <c r="A61" s="14" t="s">
        <v>308</v>
      </c>
      <c r="B61" s="28" t="s">
        <v>506</v>
      </c>
      <c r="C61" s="29"/>
      <c r="D61" s="29"/>
      <c r="E61" s="29"/>
      <c r="F61" s="29"/>
      <c r="G61" s="29"/>
      <c r="H61" s="30"/>
    </row>
    <row r="62" spans="1:8" x14ac:dyDescent="0.25">
      <c r="B62" s="42" t="s">
        <v>12</v>
      </c>
      <c r="C62" s="42"/>
      <c r="D62" s="42"/>
      <c r="E62" s="42"/>
      <c r="F62" s="42"/>
      <c r="G62" s="42"/>
      <c r="H62" s="42"/>
    </row>
    <row r="63" spans="1:8" x14ac:dyDescent="0.25">
      <c r="B63" s="25"/>
      <c r="C63" s="25"/>
      <c r="D63" s="25"/>
      <c r="E63" s="25"/>
      <c r="F63" s="25"/>
      <c r="G63" s="25"/>
      <c r="H63" s="25"/>
    </row>
    <row r="70" spans="4:8" x14ac:dyDescent="0.25">
      <c r="D70" s="3">
        <f>COUNT(D4:D57)</f>
        <v>37</v>
      </c>
      <c r="E70" s="3">
        <f>COUNT(E4:E57)</f>
        <v>4</v>
      </c>
      <c r="F70" s="3">
        <f>COUNT(F4:F57)</f>
        <v>0</v>
      </c>
      <c r="H70" s="3">
        <f>SUM(D70:F70)</f>
        <v>41</v>
      </c>
    </row>
    <row r="71" spans="4:8" x14ac:dyDescent="0.25">
      <c r="D71" s="11">
        <f>D70/$H$70</f>
        <v>0.90243902439024393</v>
      </c>
      <c r="E71" s="11">
        <f t="shared" ref="E71:F71" si="0">E70/$H$70</f>
        <v>9.7560975609756101E-2</v>
      </c>
      <c r="F71" s="11">
        <f t="shared" si="0"/>
        <v>0</v>
      </c>
      <c r="G71" s="11"/>
    </row>
  </sheetData>
  <mergeCells count="10">
    <mergeCell ref="A1:A3"/>
    <mergeCell ref="B61:H61"/>
    <mergeCell ref="B62:H62"/>
    <mergeCell ref="B63:H63"/>
    <mergeCell ref="B1:B3"/>
    <mergeCell ref="C1:C3"/>
    <mergeCell ref="D1:H1"/>
    <mergeCell ref="D2:H2"/>
    <mergeCell ref="B59:H59"/>
    <mergeCell ref="B60:H60"/>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72"/>
  <sheetViews>
    <sheetView topLeftCell="A22" workbookViewId="0">
      <selection activeCell="H68" sqref="H68"/>
    </sheetView>
  </sheetViews>
  <sheetFormatPr baseColWidth="10" defaultRowHeight="12" x14ac:dyDescent="0.25"/>
  <cols>
    <col min="1" max="1" width="6.140625" style="3" customWidth="1"/>
    <col min="2" max="2" width="4.5703125" style="3" customWidth="1"/>
    <col min="3" max="3" width="16.7109375" style="3" bestFit="1" customWidth="1"/>
    <col min="4" max="6" width="14.7109375" style="3" customWidth="1"/>
    <col min="7" max="7" width="4.7109375" style="3" customWidth="1"/>
    <col min="8" max="8" width="85.140625" style="3" customWidth="1"/>
    <col min="9" max="13" width="2" style="3" bestFit="1" customWidth="1"/>
    <col min="14" max="45" width="3" style="3" bestFit="1" customWidth="1"/>
    <col min="46" max="16384" width="11.42578125" style="3"/>
  </cols>
  <sheetData>
    <row r="1" spans="1:45" ht="24" customHeight="1" x14ac:dyDescent="0.25">
      <c r="A1" s="23" t="s">
        <v>305</v>
      </c>
      <c r="B1" s="23" t="s">
        <v>1</v>
      </c>
      <c r="C1" s="23" t="s">
        <v>0</v>
      </c>
      <c r="D1" s="26" t="s">
        <v>210</v>
      </c>
      <c r="E1" s="26"/>
      <c r="F1" s="26"/>
      <c r="G1" s="26"/>
      <c r="H1" s="26"/>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row>
    <row r="2" spans="1:45" x14ac:dyDescent="0.25">
      <c r="A2" s="23"/>
      <c r="B2" s="23"/>
      <c r="C2" s="23"/>
      <c r="D2" s="27" t="s">
        <v>3</v>
      </c>
      <c r="E2" s="27"/>
      <c r="F2" s="27"/>
      <c r="G2" s="27"/>
      <c r="H2" s="27"/>
    </row>
    <row r="3" spans="1:45" ht="36" x14ac:dyDescent="0.25">
      <c r="A3" s="23"/>
      <c r="B3" s="23"/>
      <c r="C3" s="23"/>
      <c r="D3" s="8" t="s">
        <v>13</v>
      </c>
      <c r="E3" s="8" t="s">
        <v>14</v>
      </c>
      <c r="F3" s="8" t="s">
        <v>15</v>
      </c>
      <c r="G3" s="8" t="s">
        <v>244</v>
      </c>
      <c r="H3" s="7" t="s">
        <v>2</v>
      </c>
    </row>
    <row r="4" spans="1:45" x14ac:dyDescent="0.25">
      <c r="A4" s="14" t="s">
        <v>306</v>
      </c>
      <c r="B4" s="5">
        <v>1</v>
      </c>
      <c r="C4" s="5" t="s">
        <v>16</v>
      </c>
      <c r="D4" s="4">
        <v>1</v>
      </c>
      <c r="E4" s="4"/>
      <c r="F4" s="4"/>
      <c r="G4" s="9">
        <v>1</v>
      </c>
      <c r="H4" s="17"/>
    </row>
    <row r="5" spans="1:45" x14ac:dyDescent="0.25">
      <c r="A5" s="14" t="s">
        <v>306</v>
      </c>
      <c r="B5" s="5">
        <v>2</v>
      </c>
      <c r="C5" s="5" t="s">
        <v>17</v>
      </c>
      <c r="D5" s="4">
        <v>1</v>
      </c>
      <c r="E5" s="4"/>
      <c r="F5" s="4"/>
      <c r="G5" s="9">
        <v>1</v>
      </c>
      <c r="H5" s="17"/>
    </row>
    <row r="6" spans="1:45" x14ac:dyDescent="0.25">
      <c r="A6" s="14" t="s">
        <v>306</v>
      </c>
      <c r="B6" s="5">
        <v>3</v>
      </c>
      <c r="C6" s="3" t="s">
        <v>41</v>
      </c>
      <c r="D6" s="4"/>
      <c r="E6" s="4"/>
      <c r="F6" s="4"/>
      <c r="G6" s="9"/>
      <c r="H6" s="17"/>
    </row>
    <row r="7" spans="1:45" x14ac:dyDescent="0.25">
      <c r="A7" s="14" t="s">
        <v>306</v>
      </c>
      <c r="B7" s="5">
        <v>4</v>
      </c>
      <c r="C7" s="5" t="s">
        <v>18</v>
      </c>
      <c r="D7" s="4">
        <v>1</v>
      </c>
      <c r="E7" s="4"/>
      <c r="F7" s="4"/>
      <c r="G7" s="9">
        <v>1</v>
      </c>
      <c r="H7" s="17"/>
    </row>
    <row r="8" spans="1:45" x14ac:dyDescent="0.25">
      <c r="A8" s="14" t="s">
        <v>306</v>
      </c>
      <c r="B8" s="5">
        <v>5</v>
      </c>
      <c r="C8" s="5" t="s">
        <v>19</v>
      </c>
      <c r="D8" s="4">
        <v>1</v>
      </c>
      <c r="E8" s="4"/>
      <c r="F8" s="4"/>
      <c r="G8" s="9">
        <v>1</v>
      </c>
      <c r="H8" s="17"/>
    </row>
    <row r="9" spans="1:45" x14ac:dyDescent="0.25">
      <c r="A9" s="14" t="s">
        <v>306</v>
      </c>
      <c r="B9" s="5">
        <v>6</v>
      </c>
      <c r="C9" s="5" t="s">
        <v>20</v>
      </c>
      <c r="D9" s="4"/>
      <c r="E9" s="4"/>
      <c r="F9" s="4"/>
      <c r="G9" s="9"/>
      <c r="H9" s="17"/>
    </row>
    <row r="10" spans="1:45" x14ac:dyDescent="0.25">
      <c r="A10" s="14" t="s">
        <v>306</v>
      </c>
      <c r="B10" s="5">
        <v>7</v>
      </c>
      <c r="C10" s="5" t="s">
        <v>21</v>
      </c>
      <c r="D10" s="4">
        <v>1</v>
      </c>
      <c r="E10" s="4"/>
      <c r="F10" s="4"/>
      <c r="G10" s="9">
        <v>1</v>
      </c>
      <c r="H10" s="17"/>
    </row>
    <row r="11" spans="1:45" x14ac:dyDescent="0.25">
      <c r="A11" s="14" t="s">
        <v>306</v>
      </c>
      <c r="B11" s="5">
        <v>8</v>
      </c>
      <c r="C11" s="5" t="s">
        <v>22</v>
      </c>
      <c r="D11" s="4">
        <v>1</v>
      </c>
      <c r="E11" s="4"/>
      <c r="F11" s="4"/>
      <c r="G11" s="9">
        <v>1</v>
      </c>
      <c r="H11" s="17"/>
    </row>
    <row r="12" spans="1:45" x14ac:dyDescent="0.25">
      <c r="A12" s="14" t="s">
        <v>306</v>
      </c>
      <c r="B12" s="5">
        <v>9</v>
      </c>
      <c r="C12" s="5" t="s">
        <v>23</v>
      </c>
      <c r="D12" s="4">
        <v>1</v>
      </c>
      <c r="E12" s="4"/>
      <c r="F12" s="4"/>
      <c r="G12" s="9">
        <v>1</v>
      </c>
      <c r="H12" s="17" t="s">
        <v>80</v>
      </c>
    </row>
    <row r="13" spans="1:45" x14ac:dyDescent="0.25">
      <c r="A13" s="14" t="s">
        <v>306</v>
      </c>
      <c r="B13" s="5">
        <v>10</v>
      </c>
      <c r="C13" s="5" t="s">
        <v>24</v>
      </c>
      <c r="D13" s="4">
        <v>1</v>
      </c>
      <c r="E13" s="4"/>
      <c r="F13" s="4"/>
      <c r="G13" s="9">
        <v>1</v>
      </c>
      <c r="H13" s="17"/>
    </row>
    <row r="14" spans="1:45" x14ac:dyDescent="0.25">
      <c r="A14" s="14" t="s">
        <v>306</v>
      </c>
      <c r="B14" s="5">
        <v>11</v>
      </c>
      <c r="C14" s="5" t="s">
        <v>25</v>
      </c>
      <c r="D14" s="4">
        <v>1</v>
      </c>
      <c r="E14" s="4"/>
      <c r="F14" s="4"/>
      <c r="G14" s="9">
        <v>1</v>
      </c>
      <c r="H14" s="17"/>
    </row>
    <row r="15" spans="1:45" x14ac:dyDescent="0.25">
      <c r="A15" s="14" t="s">
        <v>306</v>
      </c>
      <c r="B15" s="5">
        <v>12</v>
      </c>
      <c r="C15" s="5" t="s">
        <v>26</v>
      </c>
      <c r="D15" s="4">
        <v>1</v>
      </c>
      <c r="E15" s="4"/>
      <c r="F15" s="4"/>
      <c r="G15" s="9">
        <v>1</v>
      </c>
      <c r="H15" s="17"/>
    </row>
    <row r="16" spans="1:45" x14ac:dyDescent="0.25">
      <c r="A16" s="14" t="s">
        <v>306</v>
      </c>
      <c r="B16" s="5">
        <v>13</v>
      </c>
      <c r="C16" s="5" t="s">
        <v>27</v>
      </c>
      <c r="D16" s="4"/>
      <c r="E16" s="4"/>
      <c r="F16" s="4"/>
      <c r="G16" s="9"/>
      <c r="H16" s="17"/>
    </row>
    <row r="17" spans="1:8" x14ac:dyDescent="0.25">
      <c r="A17" s="14" t="s">
        <v>306</v>
      </c>
      <c r="B17" s="5">
        <v>14</v>
      </c>
      <c r="C17" s="5" t="s">
        <v>42</v>
      </c>
      <c r="D17" s="4">
        <v>1</v>
      </c>
      <c r="E17" s="4"/>
      <c r="F17" s="4"/>
      <c r="G17" s="9">
        <v>1</v>
      </c>
      <c r="H17" s="17"/>
    </row>
    <row r="18" spans="1:8" x14ac:dyDescent="0.25">
      <c r="A18" s="14" t="s">
        <v>306</v>
      </c>
      <c r="B18" s="5">
        <v>15</v>
      </c>
      <c r="C18" s="5" t="s">
        <v>28</v>
      </c>
      <c r="D18" s="4">
        <v>1</v>
      </c>
      <c r="E18" s="4"/>
      <c r="F18" s="4"/>
      <c r="G18" s="9">
        <v>1</v>
      </c>
      <c r="H18" s="17"/>
    </row>
    <row r="19" spans="1:8" x14ac:dyDescent="0.25">
      <c r="A19" s="14" t="s">
        <v>306</v>
      </c>
      <c r="B19" s="5">
        <v>16</v>
      </c>
      <c r="C19" s="5" t="s">
        <v>29</v>
      </c>
      <c r="D19" s="4">
        <v>1</v>
      </c>
      <c r="E19" s="4"/>
      <c r="F19" s="4"/>
      <c r="G19" s="9">
        <v>1</v>
      </c>
      <c r="H19" s="17"/>
    </row>
    <row r="20" spans="1:8" x14ac:dyDescent="0.25">
      <c r="A20" s="14" t="s">
        <v>306</v>
      </c>
      <c r="B20" s="5">
        <v>17</v>
      </c>
      <c r="C20" s="5" t="s">
        <v>30</v>
      </c>
      <c r="D20" s="4"/>
      <c r="E20" s="4"/>
      <c r="F20" s="4"/>
      <c r="G20" s="9"/>
      <c r="H20" s="17"/>
    </row>
    <row r="21" spans="1:8" ht="24" x14ac:dyDescent="0.25">
      <c r="A21" s="14" t="s">
        <v>306</v>
      </c>
      <c r="B21" s="5">
        <v>18</v>
      </c>
      <c r="C21" s="5" t="s">
        <v>31</v>
      </c>
      <c r="D21" s="4"/>
      <c r="E21" s="4">
        <v>1</v>
      </c>
      <c r="F21" s="4"/>
      <c r="G21" s="9">
        <v>2</v>
      </c>
      <c r="H21" s="16" t="s">
        <v>164</v>
      </c>
    </row>
    <row r="22" spans="1:8" x14ac:dyDescent="0.25">
      <c r="A22" s="14" t="s">
        <v>306</v>
      </c>
      <c r="B22" s="5">
        <v>19</v>
      </c>
      <c r="C22" s="5" t="s">
        <v>32</v>
      </c>
      <c r="D22" s="4"/>
      <c r="E22" s="4"/>
      <c r="F22" s="4"/>
      <c r="G22" s="9"/>
      <c r="H22" s="17"/>
    </row>
    <row r="23" spans="1:8" x14ac:dyDescent="0.25">
      <c r="A23" s="14" t="s">
        <v>306</v>
      </c>
      <c r="B23" s="5">
        <v>20</v>
      </c>
      <c r="C23" s="5" t="s">
        <v>33</v>
      </c>
      <c r="D23" s="4">
        <v>1</v>
      </c>
      <c r="E23" s="4"/>
      <c r="F23" s="4"/>
      <c r="G23" s="9">
        <v>1</v>
      </c>
      <c r="H23" s="17"/>
    </row>
    <row r="24" spans="1:8" x14ac:dyDescent="0.25">
      <c r="A24" s="14" t="s">
        <v>306</v>
      </c>
      <c r="B24" s="5">
        <v>21</v>
      </c>
      <c r="C24" s="5" t="s">
        <v>34</v>
      </c>
      <c r="D24" s="4">
        <v>1</v>
      </c>
      <c r="E24" s="4"/>
      <c r="F24" s="4"/>
      <c r="G24" s="9">
        <v>1</v>
      </c>
      <c r="H24" s="17" t="s">
        <v>149</v>
      </c>
    </row>
    <row r="25" spans="1:8" x14ac:dyDescent="0.25">
      <c r="A25" s="14" t="s">
        <v>306</v>
      </c>
      <c r="B25" s="5">
        <v>22</v>
      </c>
      <c r="C25" s="5" t="s">
        <v>35</v>
      </c>
      <c r="D25" s="4"/>
      <c r="E25" s="4">
        <v>1</v>
      </c>
      <c r="F25" s="4"/>
      <c r="G25" s="9">
        <v>2</v>
      </c>
      <c r="H25" s="17" t="s">
        <v>95</v>
      </c>
    </row>
    <row r="26" spans="1:8" x14ac:dyDescent="0.25">
      <c r="A26" s="14" t="s">
        <v>306</v>
      </c>
      <c r="B26" s="5">
        <v>23</v>
      </c>
      <c r="C26" s="5" t="s">
        <v>36</v>
      </c>
      <c r="D26" s="4"/>
      <c r="E26" s="4"/>
      <c r="F26" s="4"/>
      <c r="G26" s="9"/>
      <c r="H26" s="17"/>
    </row>
    <row r="27" spans="1:8" x14ac:dyDescent="0.25">
      <c r="A27" s="14" t="s">
        <v>306</v>
      </c>
      <c r="B27" s="5">
        <v>24</v>
      </c>
      <c r="C27" s="5" t="s">
        <v>37</v>
      </c>
      <c r="D27" s="4">
        <v>1</v>
      </c>
      <c r="E27" s="4"/>
      <c r="F27" s="4"/>
      <c r="G27" s="9">
        <v>1</v>
      </c>
      <c r="H27" s="17"/>
    </row>
    <row r="28" spans="1:8" x14ac:dyDescent="0.25">
      <c r="A28" s="14" t="s">
        <v>306</v>
      </c>
      <c r="B28" s="5">
        <v>25</v>
      </c>
      <c r="C28" s="5" t="s">
        <v>38</v>
      </c>
      <c r="D28" s="4">
        <v>1</v>
      </c>
      <c r="E28" s="4"/>
      <c r="F28" s="4"/>
      <c r="G28" s="9">
        <v>1</v>
      </c>
      <c r="H28" s="17" t="s">
        <v>149</v>
      </c>
    </row>
    <row r="29" spans="1:8" ht="24" x14ac:dyDescent="0.25">
      <c r="A29" s="14" t="s">
        <v>306</v>
      </c>
      <c r="B29" s="5">
        <v>26</v>
      </c>
      <c r="C29" s="5" t="s">
        <v>39</v>
      </c>
      <c r="D29" s="4"/>
      <c r="E29" s="4">
        <v>1</v>
      </c>
      <c r="F29" s="4"/>
      <c r="G29" s="9">
        <v>2</v>
      </c>
      <c r="H29" s="16" t="s">
        <v>188</v>
      </c>
    </row>
    <row r="30" spans="1:8" x14ac:dyDescent="0.25">
      <c r="A30" s="14" t="s">
        <v>306</v>
      </c>
      <c r="B30" s="5">
        <v>27</v>
      </c>
      <c r="C30" s="5" t="s">
        <v>40</v>
      </c>
      <c r="D30" s="4"/>
      <c r="E30" s="4"/>
      <c r="F30" s="4"/>
      <c r="G30" s="9"/>
      <c r="H30" s="17"/>
    </row>
    <row r="31" spans="1:8" x14ac:dyDescent="0.25">
      <c r="A31" s="14" t="s">
        <v>306</v>
      </c>
      <c r="B31" s="5">
        <v>28</v>
      </c>
      <c r="C31" s="5" t="s">
        <v>43</v>
      </c>
      <c r="D31" s="4">
        <v>1</v>
      </c>
      <c r="E31" s="4"/>
      <c r="F31" s="4"/>
      <c r="G31" s="9">
        <v>1</v>
      </c>
      <c r="H31" s="17"/>
    </row>
    <row r="32" spans="1:8" x14ac:dyDescent="0.25">
      <c r="A32" s="14" t="s">
        <v>307</v>
      </c>
      <c r="B32" s="5">
        <v>29</v>
      </c>
      <c r="C32" s="14" t="s">
        <v>279</v>
      </c>
      <c r="D32" s="14">
        <v>1</v>
      </c>
      <c r="E32" s="14"/>
      <c r="F32" s="14"/>
      <c r="G32" s="14">
        <v>1</v>
      </c>
      <c r="H32" s="18"/>
    </row>
    <row r="33" spans="1:8" x14ac:dyDescent="0.25">
      <c r="A33" s="14" t="s">
        <v>307</v>
      </c>
      <c r="B33" s="5">
        <v>30</v>
      </c>
      <c r="C33" s="14" t="s">
        <v>280</v>
      </c>
      <c r="D33" s="14">
        <v>1</v>
      </c>
      <c r="E33" s="14"/>
      <c r="F33" s="14"/>
      <c r="G33" s="14">
        <v>1</v>
      </c>
      <c r="H33" s="18"/>
    </row>
    <row r="34" spans="1:8" x14ac:dyDescent="0.25">
      <c r="A34" s="14" t="s">
        <v>307</v>
      </c>
      <c r="B34" s="5">
        <v>31</v>
      </c>
      <c r="C34" s="14" t="s">
        <v>281</v>
      </c>
      <c r="D34" s="14">
        <v>1</v>
      </c>
      <c r="E34" s="14"/>
      <c r="F34" s="14"/>
      <c r="G34" s="14">
        <v>1</v>
      </c>
      <c r="H34" s="18"/>
    </row>
    <row r="35" spans="1:8" x14ac:dyDescent="0.25">
      <c r="A35" s="14" t="s">
        <v>307</v>
      </c>
      <c r="B35" s="5">
        <v>32</v>
      </c>
      <c r="C35" s="14" t="s">
        <v>282</v>
      </c>
      <c r="D35" s="14">
        <v>1</v>
      </c>
      <c r="E35" s="14"/>
      <c r="F35" s="14"/>
      <c r="G35" s="14">
        <v>1</v>
      </c>
      <c r="H35" s="18"/>
    </row>
    <row r="36" spans="1:8" x14ac:dyDescent="0.25">
      <c r="A36" s="14" t="s">
        <v>307</v>
      </c>
      <c r="B36" s="5">
        <v>33</v>
      </c>
      <c r="C36" s="14" t="s">
        <v>283</v>
      </c>
      <c r="D36" s="14"/>
      <c r="E36" s="14"/>
      <c r="F36" s="14"/>
      <c r="G36" s="14"/>
      <c r="H36" s="18"/>
    </row>
    <row r="37" spans="1:8" x14ac:dyDescent="0.25">
      <c r="A37" s="14" t="s">
        <v>307</v>
      </c>
      <c r="B37" s="5">
        <v>34</v>
      </c>
      <c r="C37" s="14" t="s">
        <v>284</v>
      </c>
      <c r="D37" s="14">
        <v>1</v>
      </c>
      <c r="E37" s="14"/>
      <c r="F37" s="14"/>
      <c r="G37" s="14">
        <v>1</v>
      </c>
      <c r="H37" s="18"/>
    </row>
    <row r="38" spans="1:8" x14ac:dyDescent="0.25">
      <c r="A38" s="14" t="s">
        <v>307</v>
      </c>
      <c r="B38" s="5">
        <v>35</v>
      </c>
      <c r="C38" s="14" t="s">
        <v>285</v>
      </c>
      <c r="D38" s="14">
        <v>1</v>
      </c>
      <c r="E38" s="14"/>
      <c r="F38" s="14"/>
      <c r="G38" s="14">
        <v>1</v>
      </c>
      <c r="H38" s="18"/>
    </row>
    <row r="39" spans="1:8" x14ac:dyDescent="0.25">
      <c r="A39" s="14" t="s">
        <v>307</v>
      </c>
      <c r="B39" s="5">
        <v>36</v>
      </c>
      <c r="C39" s="14" t="s">
        <v>286</v>
      </c>
      <c r="D39" s="14"/>
      <c r="E39" s="14">
        <v>1</v>
      </c>
      <c r="F39" s="14"/>
      <c r="G39" s="14">
        <v>2</v>
      </c>
      <c r="H39" s="18" t="s">
        <v>334</v>
      </c>
    </row>
    <row r="40" spans="1:8" x14ac:dyDescent="0.25">
      <c r="A40" s="14" t="s">
        <v>307</v>
      </c>
      <c r="B40" s="5">
        <v>37</v>
      </c>
      <c r="C40" s="14" t="s">
        <v>287</v>
      </c>
      <c r="D40" s="14">
        <v>1</v>
      </c>
      <c r="E40" s="14"/>
      <c r="F40" s="14"/>
      <c r="G40" s="14">
        <v>1</v>
      </c>
      <c r="H40" s="18"/>
    </row>
    <row r="41" spans="1:8" x14ac:dyDescent="0.25">
      <c r="A41" s="14" t="s">
        <v>307</v>
      </c>
      <c r="B41" s="5">
        <v>38</v>
      </c>
      <c r="C41" s="14" t="s">
        <v>288</v>
      </c>
      <c r="D41" s="14">
        <v>1</v>
      </c>
      <c r="E41" s="14"/>
      <c r="F41" s="14"/>
      <c r="G41" s="14">
        <v>1</v>
      </c>
      <c r="H41" s="18"/>
    </row>
    <row r="42" spans="1:8" x14ac:dyDescent="0.25">
      <c r="A42" s="14" t="s">
        <v>307</v>
      </c>
      <c r="B42" s="5">
        <v>39</v>
      </c>
      <c r="C42" s="14" t="s">
        <v>289</v>
      </c>
      <c r="D42" s="14"/>
      <c r="E42" s="14"/>
      <c r="F42" s="14"/>
      <c r="G42" s="14"/>
      <c r="H42" s="18"/>
    </row>
    <row r="43" spans="1:8" x14ac:dyDescent="0.25">
      <c r="A43" s="14" t="s">
        <v>307</v>
      </c>
      <c r="B43" s="5">
        <v>40</v>
      </c>
      <c r="C43" s="14" t="s">
        <v>290</v>
      </c>
      <c r="D43" s="14">
        <v>1</v>
      </c>
      <c r="E43" s="14"/>
      <c r="F43" s="14"/>
      <c r="G43" s="14">
        <v>1</v>
      </c>
      <c r="H43" s="18"/>
    </row>
    <row r="44" spans="1:8" x14ac:dyDescent="0.25">
      <c r="A44" s="14" t="s">
        <v>307</v>
      </c>
      <c r="B44" s="5">
        <v>41</v>
      </c>
      <c r="C44" s="14" t="s">
        <v>291</v>
      </c>
      <c r="D44" s="14">
        <v>1</v>
      </c>
      <c r="E44" s="14"/>
      <c r="F44" s="14"/>
      <c r="G44" s="14">
        <v>1</v>
      </c>
      <c r="H44" s="18"/>
    </row>
    <row r="45" spans="1:8" x14ac:dyDescent="0.25">
      <c r="A45" s="14" t="s">
        <v>307</v>
      </c>
      <c r="B45" s="5">
        <v>42</v>
      </c>
      <c r="C45" s="14" t="s">
        <v>292</v>
      </c>
      <c r="D45" s="14"/>
      <c r="E45" s="14"/>
      <c r="F45" s="14"/>
      <c r="G45" s="14"/>
      <c r="H45" s="18" t="s">
        <v>435</v>
      </c>
    </row>
    <row r="46" spans="1:8" x14ac:dyDescent="0.25">
      <c r="A46" s="14" t="s">
        <v>307</v>
      </c>
      <c r="B46" s="5">
        <v>43</v>
      </c>
      <c r="C46" s="14" t="s">
        <v>293</v>
      </c>
      <c r="D46" s="14">
        <v>1</v>
      </c>
      <c r="E46" s="14"/>
      <c r="F46" s="14"/>
      <c r="G46" s="14">
        <v>1</v>
      </c>
      <c r="H46" s="18"/>
    </row>
    <row r="47" spans="1:8" x14ac:dyDescent="0.25">
      <c r="A47" s="14" t="s">
        <v>307</v>
      </c>
      <c r="B47" s="5">
        <v>44</v>
      </c>
      <c r="C47" s="14" t="s">
        <v>294</v>
      </c>
      <c r="D47" s="14">
        <v>1</v>
      </c>
      <c r="E47" s="14"/>
      <c r="F47" s="14"/>
      <c r="G47" s="14">
        <v>1</v>
      </c>
      <c r="H47" s="18"/>
    </row>
    <row r="48" spans="1:8" x14ac:dyDescent="0.25">
      <c r="A48" s="14" t="s">
        <v>307</v>
      </c>
      <c r="B48" s="5">
        <v>45</v>
      </c>
      <c r="C48" s="14" t="s">
        <v>295</v>
      </c>
      <c r="D48" s="14">
        <v>1</v>
      </c>
      <c r="E48" s="14"/>
      <c r="F48" s="14"/>
      <c r="G48" s="14">
        <v>1</v>
      </c>
      <c r="H48" s="18"/>
    </row>
    <row r="49" spans="1:8" x14ac:dyDescent="0.25">
      <c r="A49" s="14" t="s">
        <v>307</v>
      </c>
      <c r="B49" s="5">
        <v>46</v>
      </c>
      <c r="C49" s="14" t="s">
        <v>296</v>
      </c>
      <c r="D49" s="14">
        <v>1</v>
      </c>
      <c r="E49" s="14"/>
      <c r="F49" s="14"/>
      <c r="G49" s="14">
        <v>1</v>
      </c>
      <c r="H49" s="18"/>
    </row>
    <row r="50" spans="1:8" x14ac:dyDescent="0.25">
      <c r="A50" s="14" t="s">
        <v>307</v>
      </c>
      <c r="B50" s="5">
        <v>47</v>
      </c>
      <c r="C50" s="14" t="s">
        <v>297</v>
      </c>
      <c r="D50" s="14">
        <v>1</v>
      </c>
      <c r="E50" s="14"/>
      <c r="F50" s="14"/>
      <c r="G50" s="14">
        <v>1</v>
      </c>
      <c r="H50" s="18"/>
    </row>
    <row r="51" spans="1:8" x14ac:dyDescent="0.25">
      <c r="A51" s="14" t="s">
        <v>307</v>
      </c>
      <c r="B51" s="5">
        <v>48</v>
      </c>
      <c r="C51" s="14" t="s">
        <v>298</v>
      </c>
      <c r="D51" s="14">
        <v>1</v>
      </c>
      <c r="E51" s="14"/>
      <c r="F51" s="14"/>
      <c r="G51" s="14">
        <v>1</v>
      </c>
      <c r="H51" s="18"/>
    </row>
    <row r="52" spans="1:8" x14ac:dyDescent="0.25">
      <c r="A52" s="14" t="s">
        <v>307</v>
      </c>
      <c r="B52" s="5">
        <v>49</v>
      </c>
      <c r="C52" s="14" t="s">
        <v>299</v>
      </c>
      <c r="D52" s="14"/>
      <c r="E52" s="14">
        <v>1</v>
      </c>
      <c r="F52" s="14"/>
      <c r="G52" s="14">
        <v>2</v>
      </c>
      <c r="H52" s="18" t="s">
        <v>401</v>
      </c>
    </row>
    <row r="53" spans="1:8" x14ac:dyDescent="0.25">
      <c r="A53" s="14" t="s">
        <v>307</v>
      </c>
      <c r="B53" s="5">
        <v>50</v>
      </c>
      <c r="C53" s="14" t="s">
        <v>300</v>
      </c>
      <c r="D53" s="14"/>
      <c r="E53" s="14">
        <v>1</v>
      </c>
      <c r="F53" s="14"/>
      <c r="G53" s="14">
        <v>2</v>
      </c>
      <c r="H53" s="18" t="s">
        <v>394</v>
      </c>
    </row>
    <row r="54" spans="1:8" x14ac:dyDescent="0.25">
      <c r="A54" s="14" t="s">
        <v>307</v>
      </c>
      <c r="B54" s="5">
        <v>51</v>
      </c>
      <c r="C54" s="14" t="s">
        <v>301</v>
      </c>
      <c r="D54" s="14">
        <v>1</v>
      </c>
      <c r="E54" s="14"/>
      <c r="F54" s="14"/>
      <c r="G54" s="14">
        <v>1</v>
      </c>
      <c r="H54" s="18"/>
    </row>
    <row r="55" spans="1:8" x14ac:dyDescent="0.25">
      <c r="A55" s="14" t="s">
        <v>307</v>
      </c>
      <c r="B55" s="5">
        <v>52</v>
      </c>
      <c r="C55" s="14" t="s">
        <v>302</v>
      </c>
      <c r="D55" s="14">
        <v>1</v>
      </c>
      <c r="E55" s="14"/>
      <c r="F55" s="14"/>
      <c r="G55" s="14">
        <v>1</v>
      </c>
      <c r="H55" s="18"/>
    </row>
    <row r="56" spans="1:8" x14ac:dyDescent="0.25">
      <c r="A56" s="14" t="s">
        <v>307</v>
      </c>
      <c r="B56" s="5">
        <v>53</v>
      </c>
      <c r="C56" s="14" t="s">
        <v>303</v>
      </c>
      <c r="D56" s="14">
        <v>1</v>
      </c>
      <c r="E56" s="14"/>
      <c r="F56" s="14"/>
      <c r="G56" s="14">
        <v>1</v>
      </c>
      <c r="H56" s="18"/>
    </row>
    <row r="57" spans="1:8" x14ac:dyDescent="0.25">
      <c r="A57" s="14" t="s">
        <v>307</v>
      </c>
      <c r="B57" s="5">
        <v>54</v>
      </c>
      <c r="C57" s="14" t="s">
        <v>304</v>
      </c>
      <c r="D57" s="14">
        <v>1</v>
      </c>
      <c r="E57" s="14"/>
      <c r="F57" s="14"/>
      <c r="G57" s="14">
        <v>1</v>
      </c>
      <c r="H57" s="18"/>
    </row>
    <row r="59" spans="1:8" x14ac:dyDescent="0.25">
      <c r="B59" s="43" t="s">
        <v>11</v>
      </c>
      <c r="C59" s="43"/>
      <c r="D59" s="43"/>
      <c r="E59" s="43"/>
      <c r="F59" s="43"/>
      <c r="G59" s="43"/>
      <c r="H59" s="43"/>
    </row>
    <row r="60" spans="1:8" x14ac:dyDescent="0.25">
      <c r="A60" s="44" t="s">
        <v>306</v>
      </c>
      <c r="B60" s="31" t="s">
        <v>273</v>
      </c>
      <c r="C60" s="31"/>
      <c r="D60" s="31"/>
      <c r="E60" s="31"/>
      <c r="F60" s="31"/>
      <c r="G60" s="31"/>
      <c r="H60" s="31"/>
    </row>
    <row r="61" spans="1:8" x14ac:dyDescent="0.25">
      <c r="A61" s="45"/>
      <c r="B61" s="31" t="s">
        <v>274</v>
      </c>
      <c r="C61" s="31"/>
      <c r="D61" s="31"/>
      <c r="E61" s="31"/>
      <c r="F61" s="31"/>
      <c r="G61" s="31"/>
      <c r="H61" s="31"/>
    </row>
    <row r="62" spans="1:8" x14ac:dyDescent="0.25">
      <c r="A62" s="14" t="s">
        <v>308</v>
      </c>
      <c r="B62" s="31" t="s">
        <v>507</v>
      </c>
      <c r="C62" s="31"/>
      <c r="D62" s="31"/>
      <c r="E62" s="31"/>
      <c r="F62" s="31"/>
      <c r="G62" s="31"/>
      <c r="H62" s="31"/>
    </row>
    <row r="63" spans="1:8" x14ac:dyDescent="0.25">
      <c r="B63" s="42" t="s">
        <v>12</v>
      </c>
      <c r="C63" s="42"/>
      <c r="D63" s="42"/>
      <c r="E63" s="42"/>
      <c r="F63" s="42"/>
      <c r="G63" s="42"/>
      <c r="H63" s="42"/>
    </row>
    <row r="64" spans="1:8" x14ac:dyDescent="0.25">
      <c r="B64" s="25"/>
      <c r="C64" s="25"/>
      <c r="D64" s="25"/>
      <c r="E64" s="25"/>
      <c r="F64" s="25"/>
      <c r="G64" s="25"/>
      <c r="H64" s="25"/>
    </row>
    <row r="71" spans="4:8" x14ac:dyDescent="0.25">
      <c r="D71" s="3">
        <f>COUNT(D4:D57)</f>
        <v>38</v>
      </c>
      <c r="E71" s="3">
        <f>COUNT(E4:E57)</f>
        <v>6</v>
      </c>
      <c r="F71" s="3">
        <f>COUNT(F4:F57)</f>
        <v>0</v>
      </c>
      <c r="H71" s="3">
        <f>SUM(D71:F71)</f>
        <v>44</v>
      </c>
    </row>
    <row r="72" spans="4:8" x14ac:dyDescent="0.25">
      <c r="D72" s="11">
        <f>D71/$H$71</f>
        <v>0.86363636363636365</v>
      </c>
      <c r="E72" s="11">
        <f t="shared" ref="E72:F72" si="0">E71/$H$71</f>
        <v>0.13636363636363635</v>
      </c>
      <c r="F72" s="11">
        <f t="shared" si="0"/>
        <v>0</v>
      </c>
      <c r="G72" s="11"/>
    </row>
  </sheetData>
  <mergeCells count="12">
    <mergeCell ref="A1:A3"/>
    <mergeCell ref="B62:H62"/>
    <mergeCell ref="A60:A61"/>
    <mergeCell ref="B63:H63"/>
    <mergeCell ref="B64:H64"/>
    <mergeCell ref="B1:B3"/>
    <mergeCell ref="C1:C3"/>
    <mergeCell ref="D1:H1"/>
    <mergeCell ref="D2:H2"/>
    <mergeCell ref="B59:H59"/>
    <mergeCell ref="B61:H61"/>
    <mergeCell ref="B60:H60"/>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71"/>
  <sheetViews>
    <sheetView topLeftCell="A22" workbookViewId="0">
      <selection activeCell="E65" sqref="E65"/>
    </sheetView>
  </sheetViews>
  <sheetFormatPr baseColWidth="10" defaultRowHeight="12" x14ac:dyDescent="0.25"/>
  <cols>
    <col min="1" max="1" width="6" style="3" customWidth="1"/>
    <col min="2" max="2" width="4.5703125" style="3" customWidth="1"/>
    <col min="3" max="3" width="16.7109375" style="3" bestFit="1" customWidth="1"/>
    <col min="4" max="6" width="14.7109375" style="3" customWidth="1"/>
    <col min="7" max="7" width="4.7109375" style="3" customWidth="1"/>
    <col min="8" max="8" width="138.42578125" style="3" customWidth="1"/>
    <col min="9" max="13" width="2" style="3" bestFit="1" customWidth="1"/>
    <col min="14" max="45" width="3" style="3" bestFit="1" customWidth="1"/>
    <col min="46" max="16384" width="11.42578125" style="3"/>
  </cols>
  <sheetData>
    <row r="1" spans="1:45" ht="24" customHeight="1" x14ac:dyDescent="0.25">
      <c r="A1" s="23" t="s">
        <v>305</v>
      </c>
      <c r="B1" s="23" t="s">
        <v>1</v>
      </c>
      <c r="C1" s="23" t="s">
        <v>0</v>
      </c>
      <c r="D1" s="26" t="s">
        <v>211</v>
      </c>
      <c r="E1" s="26"/>
      <c r="F1" s="26"/>
      <c r="G1" s="26"/>
      <c r="H1" s="26"/>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row>
    <row r="2" spans="1:45" x14ac:dyDescent="0.25">
      <c r="A2" s="23"/>
      <c r="B2" s="23"/>
      <c r="C2" s="23"/>
      <c r="D2" s="27" t="s">
        <v>3</v>
      </c>
      <c r="E2" s="27"/>
      <c r="F2" s="27"/>
      <c r="G2" s="27"/>
      <c r="H2" s="27"/>
    </row>
    <row r="3" spans="1:45" ht="36" x14ac:dyDescent="0.25">
      <c r="A3" s="23"/>
      <c r="B3" s="23"/>
      <c r="C3" s="23"/>
      <c r="D3" s="8" t="s">
        <v>13</v>
      </c>
      <c r="E3" s="8" t="s">
        <v>14</v>
      </c>
      <c r="F3" s="8" t="s">
        <v>15</v>
      </c>
      <c r="G3" s="8" t="s">
        <v>244</v>
      </c>
      <c r="H3" s="7" t="s">
        <v>2</v>
      </c>
    </row>
    <row r="4" spans="1:45" x14ac:dyDescent="0.25">
      <c r="A4" s="14" t="s">
        <v>306</v>
      </c>
      <c r="B4" s="5">
        <v>1</v>
      </c>
      <c r="C4" s="5" t="s">
        <v>16</v>
      </c>
      <c r="D4" s="4"/>
      <c r="E4" s="4">
        <v>1</v>
      </c>
      <c r="F4" s="4"/>
      <c r="G4" s="9">
        <v>2</v>
      </c>
      <c r="H4" s="17" t="s">
        <v>51</v>
      </c>
    </row>
    <row r="5" spans="1:45" x14ac:dyDescent="0.25">
      <c r="A5" s="14" t="s">
        <v>306</v>
      </c>
      <c r="B5" s="5">
        <v>2</v>
      </c>
      <c r="C5" s="5" t="s">
        <v>17</v>
      </c>
      <c r="D5" s="4"/>
      <c r="E5" s="4">
        <v>1</v>
      </c>
      <c r="F5" s="4"/>
      <c r="G5" s="9">
        <v>2</v>
      </c>
      <c r="H5" s="17"/>
    </row>
    <row r="6" spans="1:45" x14ac:dyDescent="0.25">
      <c r="A6" s="14" t="s">
        <v>306</v>
      </c>
      <c r="B6" s="5">
        <v>3</v>
      </c>
      <c r="C6" s="3" t="s">
        <v>41</v>
      </c>
      <c r="D6" s="4"/>
      <c r="E6" s="4">
        <v>1</v>
      </c>
      <c r="F6" s="4"/>
      <c r="G6" s="9">
        <v>2</v>
      </c>
      <c r="H6" s="17" t="s">
        <v>131</v>
      </c>
    </row>
    <row r="7" spans="1:45" x14ac:dyDescent="0.25">
      <c r="A7" s="14" t="s">
        <v>306</v>
      </c>
      <c r="B7" s="5">
        <v>4</v>
      </c>
      <c r="C7" s="5" t="s">
        <v>18</v>
      </c>
      <c r="D7" s="4">
        <v>1</v>
      </c>
      <c r="E7" s="4"/>
      <c r="F7" s="4"/>
      <c r="G7" s="9">
        <v>1</v>
      </c>
      <c r="H7" s="17"/>
    </row>
    <row r="8" spans="1:45" x14ac:dyDescent="0.25">
      <c r="A8" s="14" t="s">
        <v>306</v>
      </c>
      <c r="B8" s="5">
        <v>5</v>
      </c>
      <c r="C8" s="5" t="s">
        <v>19</v>
      </c>
      <c r="D8" s="4">
        <v>1</v>
      </c>
      <c r="E8" s="4"/>
      <c r="F8" s="4"/>
      <c r="G8" s="9">
        <v>1</v>
      </c>
      <c r="H8" s="17"/>
    </row>
    <row r="9" spans="1:45" x14ac:dyDescent="0.25">
      <c r="A9" s="14" t="s">
        <v>306</v>
      </c>
      <c r="B9" s="5">
        <v>6</v>
      </c>
      <c r="C9" s="5" t="s">
        <v>20</v>
      </c>
      <c r="D9" s="4"/>
      <c r="E9" s="4">
        <v>1</v>
      </c>
      <c r="F9" s="4"/>
      <c r="G9" s="9">
        <v>2</v>
      </c>
      <c r="H9" s="17" t="s">
        <v>69</v>
      </c>
    </row>
    <row r="10" spans="1:45" x14ac:dyDescent="0.25">
      <c r="A10" s="14" t="s">
        <v>306</v>
      </c>
      <c r="B10" s="5">
        <v>7</v>
      </c>
      <c r="C10" s="5" t="s">
        <v>21</v>
      </c>
      <c r="D10" s="4">
        <v>1</v>
      </c>
      <c r="E10" s="4"/>
      <c r="F10" s="4"/>
      <c r="G10" s="9">
        <v>1</v>
      </c>
      <c r="H10" s="17"/>
    </row>
    <row r="11" spans="1:45" x14ac:dyDescent="0.25">
      <c r="A11" s="14" t="s">
        <v>306</v>
      </c>
      <c r="B11" s="5">
        <v>8</v>
      </c>
      <c r="C11" s="5" t="s">
        <v>22</v>
      </c>
      <c r="D11" s="4"/>
      <c r="E11" s="4">
        <v>1</v>
      </c>
      <c r="F11" s="4"/>
      <c r="G11" s="9">
        <v>2</v>
      </c>
      <c r="H11" s="17" t="s">
        <v>78</v>
      </c>
    </row>
    <row r="12" spans="1:45" x14ac:dyDescent="0.25">
      <c r="A12" s="14" t="s">
        <v>306</v>
      </c>
      <c r="B12" s="5">
        <v>9</v>
      </c>
      <c r="C12" s="5" t="s">
        <v>23</v>
      </c>
      <c r="D12" s="4"/>
      <c r="E12" s="4"/>
      <c r="F12" s="4"/>
      <c r="G12" s="9"/>
      <c r="H12" s="17"/>
    </row>
    <row r="13" spans="1:45" x14ac:dyDescent="0.25">
      <c r="A13" s="14" t="s">
        <v>306</v>
      </c>
      <c r="B13" s="5">
        <v>10</v>
      </c>
      <c r="C13" s="5" t="s">
        <v>24</v>
      </c>
      <c r="D13" s="4">
        <v>1</v>
      </c>
      <c r="E13" s="4"/>
      <c r="F13" s="4"/>
      <c r="G13" s="9">
        <v>1</v>
      </c>
      <c r="H13" s="17"/>
    </row>
    <row r="14" spans="1:45" x14ac:dyDescent="0.25">
      <c r="A14" s="14" t="s">
        <v>306</v>
      </c>
      <c r="B14" s="5">
        <v>11</v>
      </c>
      <c r="C14" s="5" t="s">
        <v>25</v>
      </c>
      <c r="D14" s="4">
        <v>1</v>
      </c>
      <c r="E14" s="4"/>
      <c r="F14" s="4"/>
      <c r="G14" s="9">
        <v>1</v>
      </c>
      <c r="H14" s="17"/>
    </row>
    <row r="15" spans="1:45" x14ac:dyDescent="0.25">
      <c r="A15" s="14" t="s">
        <v>306</v>
      </c>
      <c r="B15" s="5">
        <v>12</v>
      </c>
      <c r="C15" s="5" t="s">
        <v>26</v>
      </c>
      <c r="D15" s="4">
        <v>1</v>
      </c>
      <c r="E15" s="4"/>
      <c r="F15" s="4"/>
      <c r="G15" s="9">
        <v>1</v>
      </c>
      <c r="H15" s="17"/>
    </row>
    <row r="16" spans="1:45" ht="24" x14ac:dyDescent="0.25">
      <c r="A16" s="14" t="s">
        <v>306</v>
      </c>
      <c r="B16" s="5">
        <v>13</v>
      </c>
      <c r="C16" s="5" t="s">
        <v>27</v>
      </c>
      <c r="D16" s="4"/>
      <c r="E16" s="4">
        <v>1</v>
      </c>
      <c r="F16" s="4"/>
      <c r="G16" s="9">
        <v>2</v>
      </c>
      <c r="H16" s="16" t="s">
        <v>113</v>
      </c>
    </row>
    <row r="17" spans="1:8" x14ac:dyDescent="0.25">
      <c r="A17" s="14" t="s">
        <v>306</v>
      </c>
      <c r="B17" s="5">
        <v>14</v>
      </c>
      <c r="C17" s="5" t="s">
        <v>42</v>
      </c>
      <c r="D17" s="4">
        <v>1</v>
      </c>
      <c r="E17" s="4"/>
      <c r="F17" s="4"/>
      <c r="G17" s="9">
        <v>1</v>
      </c>
      <c r="H17" s="17"/>
    </row>
    <row r="18" spans="1:8" x14ac:dyDescent="0.25">
      <c r="A18" s="14" t="s">
        <v>306</v>
      </c>
      <c r="B18" s="5">
        <v>15</v>
      </c>
      <c r="C18" s="5" t="s">
        <v>28</v>
      </c>
      <c r="D18" s="4">
        <v>1</v>
      </c>
      <c r="E18" s="4"/>
      <c r="F18" s="4"/>
      <c r="G18" s="9">
        <v>1</v>
      </c>
      <c r="H18" s="17"/>
    </row>
    <row r="19" spans="1:8" x14ac:dyDescent="0.25">
      <c r="A19" s="14" t="s">
        <v>306</v>
      </c>
      <c r="B19" s="5">
        <v>16</v>
      </c>
      <c r="C19" s="5" t="s">
        <v>29</v>
      </c>
      <c r="D19" s="4"/>
      <c r="E19" s="4">
        <v>1</v>
      </c>
      <c r="F19" s="4"/>
      <c r="G19" s="9">
        <v>2</v>
      </c>
      <c r="H19" s="17"/>
    </row>
    <row r="20" spans="1:8" x14ac:dyDescent="0.25">
      <c r="A20" s="14" t="s">
        <v>306</v>
      </c>
      <c r="B20" s="5">
        <v>17</v>
      </c>
      <c r="C20" s="5" t="s">
        <v>30</v>
      </c>
      <c r="D20" s="4"/>
      <c r="E20" s="4"/>
      <c r="F20" s="4"/>
      <c r="G20" s="9"/>
      <c r="H20" s="17"/>
    </row>
    <row r="21" spans="1:8" x14ac:dyDescent="0.25">
      <c r="A21" s="14" t="s">
        <v>306</v>
      </c>
      <c r="B21" s="5">
        <v>18</v>
      </c>
      <c r="C21" s="5" t="s">
        <v>31</v>
      </c>
      <c r="D21" s="4">
        <v>1</v>
      </c>
      <c r="E21" s="4"/>
      <c r="F21" s="4"/>
      <c r="G21" s="9">
        <v>1</v>
      </c>
      <c r="H21" s="17"/>
    </row>
    <row r="22" spans="1:8" x14ac:dyDescent="0.25">
      <c r="A22" s="14" t="s">
        <v>306</v>
      </c>
      <c r="B22" s="5">
        <v>19</v>
      </c>
      <c r="C22" s="5" t="s">
        <v>32</v>
      </c>
      <c r="D22" s="4"/>
      <c r="E22" s="4"/>
      <c r="F22" s="4"/>
      <c r="G22" s="9"/>
      <c r="H22" s="17"/>
    </row>
    <row r="23" spans="1:8" x14ac:dyDescent="0.25">
      <c r="A23" s="14" t="s">
        <v>306</v>
      </c>
      <c r="B23" s="5">
        <v>20</v>
      </c>
      <c r="C23" s="5" t="s">
        <v>33</v>
      </c>
      <c r="D23" s="4">
        <v>1</v>
      </c>
      <c r="E23" s="4"/>
      <c r="F23" s="4"/>
      <c r="G23" s="9">
        <v>1</v>
      </c>
      <c r="H23" s="17"/>
    </row>
    <row r="24" spans="1:8" x14ac:dyDescent="0.25">
      <c r="A24" s="14" t="s">
        <v>306</v>
      </c>
      <c r="B24" s="5">
        <v>21</v>
      </c>
      <c r="C24" s="5" t="s">
        <v>34</v>
      </c>
      <c r="D24" s="4">
        <v>1</v>
      </c>
      <c r="E24" s="4"/>
      <c r="F24" s="4"/>
      <c r="G24" s="9">
        <v>1</v>
      </c>
      <c r="H24" s="17"/>
    </row>
    <row r="25" spans="1:8" x14ac:dyDescent="0.25">
      <c r="A25" s="14" t="s">
        <v>306</v>
      </c>
      <c r="B25" s="5">
        <v>22</v>
      </c>
      <c r="C25" s="5" t="s">
        <v>35</v>
      </c>
      <c r="D25" s="4">
        <v>1</v>
      </c>
      <c r="E25" s="4"/>
      <c r="F25" s="4"/>
      <c r="G25" s="9">
        <v>1</v>
      </c>
      <c r="H25" s="17"/>
    </row>
    <row r="26" spans="1:8" x14ac:dyDescent="0.25">
      <c r="A26" s="14" t="s">
        <v>306</v>
      </c>
      <c r="B26" s="5">
        <v>23</v>
      </c>
      <c r="C26" s="5" t="s">
        <v>36</v>
      </c>
      <c r="D26" s="4"/>
      <c r="E26" s="4">
        <v>1</v>
      </c>
      <c r="F26" s="4"/>
      <c r="G26" s="9">
        <v>2</v>
      </c>
      <c r="H26" s="17"/>
    </row>
    <row r="27" spans="1:8" x14ac:dyDescent="0.25">
      <c r="A27" s="14" t="s">
        <v>306</v>
      </c>
      <c r="B27" s="5">
        <v>24</v>
      </c>
      <c r="C27" s="5" t="s">
        <v>37</v>
      </c>
      <c r="D27" s="4">
        <v>1</v>
      </c>
      <c r="E27" s="4"/>
      <c r="F27" s="4"/>
      <c r="G27" s="9">
        <v>1</v>
      </c>
      <c r="H27" s="17"/>
    </row>
    <row r="28" spans="1:8" x14ac:dyDescent="0.25">
      <c r="A28" s="14" t="s">
        <v>306</v>
      </c>
      <c r="B28" s="5">
        <v>25</v>
      </c>
      <c r="C28" s="5" t="s">
        <v>38</v>
      </c>
      <c r="D28" s="4"/>
      <c r="E28" s="4">
        <v>1</v>
      </c>
      <c r="F28" s="4"/>
      <c r="G28" s="9">
        <v>2</v>
      </c>
      <c r="H28" s="17" t="s">
        <v>178</v>
      </c>
    </row>
    <row r="29" spans="1:8" x14ac:dyDescent="0.25">
      <c r="A29" s="14" t="s">
        <v>306</v>
      </c>
      <c r="B29" s="5">
        <v>26</v>
      </c>
      <c r="C29" s="5" t="s">
        <v>39</v>
      </c>
      <c r="D29" s="4">
        <v>1</v>
      </c>
      <c r="E29" s="4"/>
      <c r="F29" s="4"/>
      <c r="G29" s="9">
        <v>1</v>
      </c>
      <c r="H29" s="17"/>
    </row>
    <row r="30" spans="1:8" ht="24" x14ac:dyDescent="0.25">
      <c r="A30" s="14" t="s">
        <v>306</v>
      </c>
      <c r="B30" s="5">
        <v>27</v>
      </c>
      <c r="C30" s="5" t="s">
        <v>40</v>
      </c>
      <c r="D30" s="4"/>
      <c r="E30" s="4">
        <v>1</v>
      </c>
      <c r="F30" s="4"/>
      <c r="G30" s="9">
        <v>2</v>
      </c>
      <c r="H30" s="16" t="s">
        <v>103</v>
      </c>
    </row>
    <row r="31" spans="1:8" x14ac:dyDescent="0.25">
      <c r="A31" s="14" t="s">
        <v>306</v>
      </c>
      <c r="B31" s="5">
        <v>28</v>
      </c>
      <c r="C31" s="5" t="s">
        <v>43</v>
      </c>
      <c r="D31" s="4">
        <v>1</v>
      </c>
      <c r="E31" s="4"/>
      <c r="F31" s="4"/>
      <c r="G31" s="9">
        <v>1</v>
      </c>
      <c r="H31" s="17"/>
    </row>
    <row r="32" spans="1:8" x14ac:dyDescent="0.25">
      <c r="A32" s="14" t="s">
        <v>307</v>
      </c>
      <c r="B32" s="5">
        <v>29</v>
      </c>
      <c r="C32" s="14" t="s">
        <v>279</v>
      </c>
      <c r="D32" s="14">
        <v>1</v>
      </c>
      <c r="E32" s="14"/>
      <c r="F32" s="14"/>
      <c r="G32" s="14">
        <v>1</v>
      </c>
      <c r="H32" s="18"/>
    </row>
    <row r="33" spans="1:8" x14ac:dyDescent="0.25">
      <c r="A33" s="14" t="s">
        <v>307</v>
      </c>
      <c r="B33" s="5">
        <v>30</v>
      </c>
      <c r="C33" s="14" t="s">
        <v>280</v>
      </c>
      <c r="D33" s="14">
        <v>1</v>
      </c>
      <c r="E33" s="14"/>
      <c r="F33" s="14"/>
      <c r="G33" s="14">
        <v>1</v>
      </c>
      <c r="H33" s="18"/>
    </row>
    <row r="34" spans="1:8" x14ac:dyDescent="0.25">
      <c r="A34" s="14" t="s">
        <v>307</v>
      </c>
      <c r="B34" s="5">
        <v>31</v>
      </c>
      <c r="C34" s="14" t="s">
        <v>281</v>
      </c>
      <c r="D34" s="14">
        <v>1</v>
      </c>
      <c r="E34" s="14"/>
      <c r="F34" s="14"/>
      <c r="G34" s="14">
        <v>1</v>
      </c>
      <c r="H34" s="18"/>
    </row>
    <row r="35" spans="1:8" x14ac:dyDescent="0.25">
      <c r="A35" s="14" t="s">
        <v>307</v>
      </c>
      <c r="B35" s="5">
        <v>32</v>
      </c>
      <c r="C35" s="14" t="s">
        <v>282</v>
      </c>
      <c r="D35" s="14">
        <v>1</v>
      </c>
      <c r="E35" s="14"/>
      <c r="F35" s="14"/>
      <c r="G35" s="14">
        <v>1</v>
      </c>
      <c r="H35" s="18"/>
    </row>
    <row r="36" spans="1:8" x14ac:dyDescent="0.25">
      <c r="A36" s="14" t="s">
        <v>307</v>
      </c>
      <c r="B36" s="5">
        <v>33</v>
      </c>
      <c r="C36" s="14" t="s">
        <v>283</v>
      </c>
      <c r="D36" s="14"/>
      <c r="E36" s="14"/>
      <c r="F36" s="14"/>
      <c r="G36" s="14"/>
      <c r="H36" s="18"/>
    </row>
    <row r="37" spans="1:8" x14ac:dyDescent="0.25">
      <c r="A37" s="14" t="s">
        <v>307</v>
      </c>
      <c r="B37" s="5">
        <v>34</v>
      </c>
      <c r="C37" s="14" t="s">
        <v>284</v>
      </c>
      <c r="D37" s="14">
        <v>1</v>
      </c>
      <c r="E37" s="14"/>
      <c r="F37" s="14"/>
      <c r="G37" s="14">
        <v>1</v>
      </c>
      <c r="H37" s="18"/>
    </row>
    <row r="38" spans="1:8" x14ac:dyDescent="0.25">
      <c r="A38" s="14" t="s">
        <v>307</v>
      </c>
      <c r="B38" s="5">
        <v>35</v>
      </c>
      <c r="C38" s="14" t="s">
        <v>285</v>
      </c>
      <c r="D38" s="14">
        <v>1</v>
      </c>
      <c r="E38" s="14"/>
      <c r="F38" s="14"/>
      <c r="G38" s="14">
        <v>1</v>
      </c>
      <c r="H38" s="18"/>
    </row>
    <row r="39" spans="1:8" x14ac:dyDescent="0.25">
      <c r="A39" s="14" t="s">
        <v>307</v>
      </c>
      <c r="B39" s="5">
        <v>36</v>
      </c>
      <c r="C39" s="14" t="s">
        <v>286</v>
      </c>
      <c r="D39" s="14"/>
      <c r="E39" s="14">
        <v>1</v>
      </c>
      <c r="F39" s="14"/>
      <c r="G39" s="14">
        <v>2</v>
      </c>
      <c r="H39" s="18"/>
    </row>
    <row r="40" spans="1:8" x14ac:dyDescent="0.25">
      <c r="A40" s="14" t="s">
        <v>307</v>
      </c>
      <c r="B40" s="5">
        <v>37</v>
      </c>
      <c r="C40" s="14" t="s">
        <v>287</v>
      </c>
      <c r="D40" s="14">
        <v>1</v>
      </c>
      <c r="E40" s="14"/>
      <c r="F40" s="14"/>
      <c r="G40" s="14">
        <v>1</v>
      </c>
      <c r="H40" s="18"/>
    </row>
    <row r="41" spans="1:8" x14ac:dyDescent="0.25">
      <c r="A41" s="14" t="s">
        <v>307</v>
      </c>
      <c r="B41" s="5">
        <v>38</v>
      </c>
      <c r="C41" s="14" t="s">
        <v>288</v>
      </c>
      <c r="D41" s="14"/>
      <c r="E41" s="14"/>
      <c r="F41" s="14"/>
      <c r="G41" s="14"/>
      <c r="H41" s="18"/>
    </row>
    <row r="42" spans="1:8" x14ac:dyDescent="0.25">
      <c r="A42" s="14" t="s">
        <v>307</v>
      </c>
      <c r="B42" s="5">
        <v>39</v>
      </c>
      <c r="C42" s="14" t="s">
        <v>289</v>
      </c>
      <c r="D42" s="14"/>
      <c r="E42" s="14"/>
      <c r="F42" s="14"/>
      <c r="G42" s="14"/>
      <c r="H42" s="18"/>
    </row>
    <row r="43" spans="1:8" x14ac:dyDescent="0.25">
      <c r="A43" s="14" t="s">
        <v>307</v>
      </c>
      <c r="B43" s="5">
        <v>40</v>
      </c>
      <c r="C43" s="14" t="s">
        <v>290</v>
      </c>
      <c r="D43" s="14">
        <v>1</v>
      </c>
      <c r="E43" s="14"/>
      <c r="F43" s="14"/>
      <c r="G43" s="14">
        <v>1</v>
      </c>
      <c r="H43" s="18"/>
    </row>
    <row r="44" spans="1:8" x14ac:dyDescent="0.25">
      <c r="A44" s="14" t="s">
        <v>307</v>
      </c>
      <c r="B44" s="5">
        <v>41</v>
      </c>
      <c r="C44" s="14" t="s">
        <v>291</v>
      </c>
      <c r="D44" s="14">
        <v>1</v>
      </c>
      <c r="E44" s="14"/>
      <c r="F44" s="14"/>
      <c r="G44" s="14">
        <v>1</v>
      </c>
      <c r="H44" s="18"/>
    </row>
    <row r="45" spans="1:8" x14ac:dyDescent="0.25">
      <c r="A45" s="14" t="s">
        <v>307</v>
      </c>
      <c r="B45" s="5">
        <v>42</v>
      </c>
      <c r="C45" s="14" t="s">
        <v>292</v>
      </c>
      <c r="D45" s="14"/>
      <c r="E45" s="14"/>
      <c r="F45" s="14"/>
      <c r="G45" s="14"/>
      <c r="H45" s="18"/>
    </row>
    <row r="46" spans="1:8" x14ac:dyDescent="0.25">
      <c r="A46" s="14" t="s">
        <v>307</v>
      </c>
      <c r="B46" s="5">
        <v>43</v>
      </c>
      <c r="C46" s="14" t="s">
        <v>293</v>
      </c>
      <c r="D46" s="14">
        <v>1</v>
      </c>
      <c r="E46" s="14"/>
      <c r="F46" s="14"/>
      <c r="G46" s="14">
        <v>1</v>
      </c>
      <c r="H46" s="18"/>
    </row>
    <row r="47" spans="1:8" x14ac:dyDescent="0.25">
      <c r="A47" s="14" t="s">
        <v>307</v>
      </c>
      <c r="B47" s="5">
        <v>44</v>
      </c>
      <c r="C47" s="14" t="s">
        <v>294</v>
      </c>
      <c r="D47" s="14"/>
      <c r="E47" s="14">
        <v>1</v>
      </c>
      <c r="F47" s="14"/>
      <c r="G47" s="14">
        <v>2</v>
      </c>
      <c r="H47" s="18" t="s">
        <v>363</v>
      </c>
    </row>
    <row r="48" spans="1:8" x14ac:dyDescent="0.25">
      <c r="A48" s="14" t="s">
        <v>307</v>
      </c>
      <c r="B48" s="5">
        <v>45</v>
      </c>
      <c r="C48" s="14" t="s">
        <v>295</v>
      </c>
      <c r="D48" s="14"/>
      <c r="E48" s="14">
        <v>1</v>
      </c>
      <c r="F48" s="14"/>
      <c r="G48" s="14">
        <v>2</v>
      </c>
      <c r="H48" s="18" t="s">
        <v>378</v>
      </c>
    </row>
    <row r="49" spans="1:8" x14ac:dyDescent="0.25">
      <c r="A49" s="14" t="s">
        <v>307</v>
      </c>
      <c r="B49" s="5">
        <v>46</v>
      </c>
      <c r="C49" s="14" t="s">
        <v>296</v>
      </c>
      <c r="D49" s="14">
        <v>1</v>
      </c>
      <c r="E49" s="14"/>
      <c r="F49" s="14"/>
      <c r="G49" s="14">
        <v>1</v>
      </c>
      <c r="H49" s="18"/>
    </row>
    <row r="50" spans="1:8" x14ac:dyDescent="0.25">
      <c r="A50" s="14" t="s">
        <v>307</v>
      </c>
      <c r="B50" s="5">
        <v>47</v>
      </c>
      <c r="C50" s="14" t="s">
        <v>297</v>
      </c>
      <c r="D50" s="14">
        <v>1</v>
      </c>
      <c r="E50" s="14"/>
      <c r="F50" s="14"/>
      <c r="G50" s="14">
        <v>1</v>
      </c>
      <c r="H50" s="18"/>
    </row>
    <row r="51" spans="1:8" ht="24" x14ac:dyDescent="0.25">
      <c r="A51" s="14" t="s">
        <v>307</v>
      </c>
      <c r="B51" s="5">
        <v>48</v>
      </c>
      <c r="C51" s="14" t="s">
        <v>298</v>
      </c>
      <c r="D51" s="14"/>
      <c r="E51" s="14">
        <v>1</v>
      </c>
      <c r="F51" s="14"/>
      <c r="G51" s="14">
        <v>2</v>
      </c>
      <c r="H51" s="16" t="s">
        <v>347</v>
      </c>
    </row>
    <row r="52" spans="1:8" x14ac:dyDescent="0.25">
      <c r="A52" s="14" t="s">
        <v>307</v>
      </c>
      <c r="B52" s="5">
        <v>49</v>
      </c>
      <c r="C52" s="14" t="s">
        <v>299</v>
      </c>
      <c r="D52" s="14">
        <v>1</v>
      </c>
      <c r="E52" s="14"/>
      <c r="F52" s="14"/>
      <c r="G52" s="14">
        <v>1</v>
      </c>
      <c r="H52" s="18"/>
    </row>
    <row r="53" spans="1:8" x14ac:dyDescent="0.25">
      <c r="A53" s="14" t="s">
        <v>307</v>
      </c>
      <c r="B53" s="5">
        <v>50</v>
      </c>
      <c r="C53" s="14" t="s">
        <v>300</v>
      </c>
      <c r="D53" s="14">
        <v>1</v>
      </c>
      <c r="E53" s="14"/>
      <c r="F53" s="14"/>
      <c r="G53" s="14">
        <v>1</v>
      </c>
      <c r="H53" s="18"/>
    </row>
    <row r="54" spans="1:8" x14ac:dyDescent="0.25">
      <c r="A54" s="14" t="s">
        <v>307</v>
      </c>
      <c r="B54" s="5">
        <v>51</v>
      </c>
      <c r="C54" s="14" t="s">
        <v>301</v>
      </c>
      <c r="D54" s="14">
        <v>1</v>
      </c>
      <c r="E54" s="14"/>
      <c r="F54" s="14"/>
      <c r="G54" s="14">
        <v>1</v>
      </c>
      <c r="H54" s="18"/>
    </row>
    <row r="55" spans="1:8" ht="24" x14ac:dyDescent="0.25">
      <c r="A55" s="14" t="s">
        <v>307</v>
      </c>
      <c r="B55" s="5">
        <v>52</v>
      </c>
      <c r="C55" s="14" t="s">
        <v>302</v>
      </c>
      <c r="D55" s="14"/>
      <c r="E55" s="14">
        <v>1</v>
      </c>
      <c r="F55" s="14"/>
      <c r="G55" s="14">
        <v>2</v>
      </c>
      <c r="H55" s="16" t="s">
        <v>357</v>
      </c>
    </row>
    <row r="56" spans="1:8" x14ac:dyDescent="0.25">
      <c r="A56" s="14" t="s">
        <v>307</v>
      </c>
      <c r="B56" s="5">
        <v>53</v>
      </c>
      <c r="C56" s="14" t="s">
        <v>303</v>
      </c>
      <c r="D56" s="14">
        <v>1</v>
      </c>
      <c r="E56" s="14"/>
      <c r="F56" s="14"/>
      <c r="G56" s="14">
        <v>1</v>
      </c>
      <c r="H56" s="18"/>
    </row>
    <row r="57" spans="1:8" x14ac:dyDescent="0.25">
      <c r="A57" s="14" t="s">
        <v>307</v>
      </c>
      <c r="B57" s="5">
        <v>54</v>
      </c>
      <c r="C57" s="14" t="s">
        <v>304</v>
      </c>
      <c r="D57" s="14">
        <v>1</v>
      </c>
      <c r="E57" s="14"/>
      <c r="F57" s="14"/>
      <c r="G57" s="14">
        <v>1</v>
      </c>
      <c r="H57" s="18"/>
    </row>
    <row r="59" spans="1:8" x14ac:dyDescent="0.25">
      <c r="B59" s="43" t="s">
        <v>11</v>
      </c>
      <c r="C59" s="43"/>
      <c r="D59" s="43"/>
      <c r="E59" s="43"/>
      <c r="F59" s="43"/>
      <c r="G59" s="43"/>
      <c r="H59" s="43"/>
    </row>
    <row r="60" spans="1:8" x14ac:dyDescent="0.25">
      <c r="A60" s="14" t="s">
        <v>306</v>
      </c>
      <c r="B60" s="31" t="s">
        <v>275</v>
      </c>
      <c r="C60" s="31"/>
      <c r="D60" s="31"/>
      <c r="E60" s="31"/>
      <c r="F60" s="31"/>
      <c r="G60" s="31"/>
      <c r="H60" s="31"/>
    </row>
    <row r="61" spans="1:8" x14ac:dyDescent="0.25">
      <c r="A61" s="14" t="s">
        <v>308</v>
      </c>
      <c r="B61" s="31" t="s">
        <v>508</v>
      </c>
      <c r="C61" s="31"/>
      <c r="D61" s="31"/>
      <c r="E61" s="31"/>
      <c r="F61" s="31"/>
      <c r="G61" s="31"/>
      <c r="H61" s="31"/>
    </row>
    <row r="62" spans="1:8" x14ac:dyDescent="0.25">
      <c r="B62" s="42" t="s">
        <v>12</v>
      </c>
      <c r="C62" s="42"/>
      <c r="D62" s="42"/>
      <c r="E62" s="42"/>
      <c r="F62" s="42"/>
      <c r="G62" s="42"/>
      <c r="H62" s="42"/>
    </row>
    <row r="63" spans="1:8" x14ac:dyDescent="0.25">
      <c r="B63" s="25"/>
      <c r="C63" s="25"/>
      <c r="D63" s="25"/>
      <c r="E63" s="25"/>
      <c r="F63" s="25"/>
      <c r="G63" s="25"/>
      <c r="H63" s="25"/>
    </row>
    <row r="70" spans="4:8" x14ac:dyDescent="0.25">
      <c r="D70" s="3">
        <f>COUNT(D4:D57)</f>
        <v>32</v>
      </c>
      <c r="E70" s="3">
        <f>COUNT(E4:E57)</f>
        <v>15</v>
      </c>
      <c r="F70" s="3">
        <f>COUNT(F4:F57)</f>
        <v>0</v>
      </c>
      <c r="H70" s="3">
        <f>SUM(D70:F70)</f>
        <v>47</v>
      </c>
    </row>
    <row r="71" spans="4:8" x14ac:dyDescent="0.25">
      <c r="D71" s="11">
        <f>D70/$H$70</f>
        <v>0.68085106382978722</v>
      </c>
      <c r="E71" s="11">
        <f t="shared" ref="E71:F71" si="0">E70/$H$70</f>
        <v>0.31914893617021278</v>
      </c>
      <c r="F71" s="11">
        <f t="shared" si="0"/>
        <v>0</v>
      </c>
      <c r="G71" s="11"/>
    </row>
  </sheetData>
  <mergeCells count="10">
    <mergeCell ref="A1:A3"/>
    <mergeCell ref="B61:H61"/>
    <mergeCell ref="B62:H62"/>
    <mergeCell ref="B63:H63"/>
    <mergeCell ref="B1:B3"/>
    <mergeCell ref="C1:C3"/>
    <mergeCell ref="D1:H1"/>
    <mergeCell ref="D2:H2"/>
    <mergeCell ref="B59:H59"/>
    <mergeCell ref="B60:H60"/>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71"/>
  <sheetViews>
    <sheetView topLeftCell="A29" workbookViewId="0">
      <selection activeCell="H70" sqref="H70"/>
    </sheetView>
  </sheetViews>
  <sheetFormatPr baseColWidth="10" defaultRowHeight="12" x14ac:dyDescent="0.25"/>
  <cols>
    <col min="1" max="1" width="6.42578125" style="3" customWidth="1"/>
    <col min="2" max="2" width="4.5703125" style="3" customWidth="1"/>
    <col min="3" max="3" width="16.7109375" style="3" bestFit="1" customWidth="1"/>
    <col min="4" max="6" width="14.7109375" style="3" customWidth="1"/>
    <col min="7" max="7" width="4.7109375" style="3" customWidth="1"/>
    <col min="8" max="8" width="160.85546875" style="3" customWidth="1"/>
    <col min="9" max="13" width="2" style="3" bestFit="1" customWidth="1"/>
    <col min="14" max="45" width="3" style="3" bestFit="1" customWidth="1"/>
    <col min="46" max="16384" width="11.42578125" style="3"/>
  </cols>
  <sheetData>
    <row r="1" spans="1:45" ht="24" customHeight="1" x14ac:dyDescent="0.25">
      <c r="A1" s="23" t="s">
        <v>305</v>
      </c>
      <c r="B1" s="23" t="s">
        <v>1</v>
      </c>
      <c r="C1" s="23" t="s">
        <v>0</v>
      </c>
      <c r="D1" s="26" t="s">
        <v>212</v>
      </c>
      <c r="E1" s="26"/>
      <c r="F1" s="26"/>
      <c r="G1" s="26"/>
      <c r="H1" s="26"/>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row>
    <row r="2" spans="1:45" x14ac:dyDescent="0.25">
      <c r="A2" s="23"/>
      <c r="B2" s="23"/>
      <c r="C2" s="23"/>
      <c r="D2" s="27" t="s">
        <v>3</v>
      </c>
      <c r="E2" s="27"/>
      <c r="F2" s="27"/>
      <c r="G2" s="27"/>
      <c r="H2" s="27"/>
    </row>
    <row r="3" spans="1:45" ht="36" x14ac:dyDescent="0.25">
      <c r="A3" s="23"/>
      <c r="B3" s="23"/>
      <c r="C3" s="23"/>
      <c r="D3" s="8" t="s">
        <v>13</v>
      </c>
      <c r="E3" s="8" t="s">
        <v>14</v>
      </c>
      <c r="F3" s="8" t="s">
        <v>15</v>
      </c>
      <c r="G3" s="8" t="s">
        <v>244</v>
      </c>
      <c r="H3" s="7" t="s">
        <v>2</v>
      </c>
    </row>
    <row r="4" spans="1:45" x14ac:dyDescent="0.25">
      <c r="A4" s="14" t="s">
        <v>306</v>
      </c>
      <c r="B4" s="5">
        <v>1</v>
      </c>
      <c r="C4" s="5" t="s">
        <v>16</v>
      </c>
      <c r="D4" s="4">
        <v>1</v>
      </c>
      <c r="E4" s="4"/>
      <c r="F4" s="4"/>
      <c r="G4" s="9">
        <v>1</v>
      </c>
      <c r="H4" s="17"/>
    </row>
    <row r="5" spans="1:45" x14ac:dyDescent="0.25">
      <c r="A5" s="14" t="s">
        <v>306</v>
      </c>
      <c r="B5" s="5">
        <v>2</v>
      </c>
      <c r="C5" s="5" t="s">
        <v>17</v>
      </c>
      <c r="D5" s="4">
        <v>1</v>
      </c>
      <c r="E5" s="4"/>
      <c r="F5" s="4"/>
      <c r="G5" s="9">
        <v>1</v>
      </c>
      <c r="H5" s="17"/>
    </row>
    <row r="6" spans="1:45" x14ac:dyDescent="0.25">
      <c r="A6" s="14" t="s">
        <v>306</v>
      </c>
      <c r="B6" s="5">
        <v>3</v>
      </c>
      <c r="C6" s="3" t="s">
        <v>41</v>
      </c>
      <c r="D6" s="4"/>
      <c r="E6" s="4"/>
      <c r="F6" s="4"/>
      <c r="G6" s="9"/>
      <c r="H6" s="17"/>
    </row>
    <row r="7" spans="1:45" x14ac:dyDescent="0.25">
      <c r="A7" s="14" t="s">
        <v>306</v>
      </c>
      <c r="B7" s="5">
        <v>4</v>
      </c>
      <c r="C7" s="5" t="s">
        <v>18</v>
      </c>
      <c r="D7" s="4">
        <v>1</v>
      </c>
      <c r="E7" s="4"/>
      <c r="F7" s="4"/>
      <c r="G7" s="9">
        <v>1</v>
      </c>
      <c r="H7" s="17"/>
    </row>
    <row r="8" spans="1:45" x14ac:dyDescent="0.25">
      <c r="A8" s="14" t="s">
        <v>306</v>
      </c>
      <c r="B8" s="5">
        <v>5</v>
      </c>
      <c r="C8" s="5" t="s">
        <v>19</v>
      </c>
      <c r="D8" s="4">
        <v>1</v>
      </c>
      <c r="E8" s="4"/>
      <c r="F8" s="4"/>
      <c r="G8" s="9">
        <v>1</v>
      </c>
      <c r="H8" s="17"/>
    </row>
    <row r="9" spans="1:45" x14ac:dyDescent="0.25">
      <c r="A9" s="14" t="s">
        <v>306</v>
      </c>
      <c r="B9" s="5">
        <v>6</v>
      </c>
      <c r="C9" s="5" t="s">
        <v>20</v>
      </c>
      <c r="D9" s="4"/>
      <c r="E9" s="4"/>
      <c r="F9" s="4"/>
      <c r="G9" s="9"/>
      <c r="H9" s="17"/>
    </row>
    <row r="10" spans="1:45" x14ac:dyDescent="0.25">
      <c r="A10" s="14" t="s">
        <v>306</v>
      </c>
      <c r="B10" s="5">
        <v>7</v>
      </c>
      <c r="C10" s="5" t="s">
        <v>21</v>
      </c>
      <c r="D10" s="4">
        <v>1</v>
      </c>
      <c r="E10" s="4"/>
      <c r="F10" s="4"/>
      <c r="G10" s="9">
        <v>1</v>
      </c>
      <c r="H10" s="17"/>
    </row>
    <row r="11" spans="1:45" x14ac:dyDescent="0.25">
      <c r="A11" s="14" t="s">
        <v>306</v>
      </c>
      <c r="B11" s="5">
        <v>8</v>
      </c>
      <c r="C11" s="5" t="s">
        <v>22</v>
      </c>
      <c r="D11" s="4">
        <v>1</v>
      </c>
      <c r="E11" s="4"/>
      <c r="F11" s="4"/>
      <c r="G11" s="9">
        <v>1</v>
      </c>
      <c r="H11" s="17"/>
    </row>
    <row r="12" spans="1:45" x14ac:dyDescent="0.25">
      <c r="A12" s="14" t="s">
        <v>306</v>
      </c>
      <c r="B12" s="5">
        <v>9</v>
      </c>
      <c r="C12" s="5" t="s">
        <v>23</v>
      </c>
      <c r="D12" s="4"/>
      <c r="E12" s="4">
        <v>1</v>
      </c>
      <c r="F12" s="4"/>
      <c r="G12" s="9">
        <v>2</v>
      </c>
      <c r="H12" s="17" t="s">
        <v>81</v>
      </c>
    </row>
    <row r="13" spans="1:45" x14ac:dyDescent="0.25">
      <c r="A13" s="14" t="s">
        <v>306</v>
      </c>
      <c r="B13" s="5">
        <v>10</v>
      </c>
      <c r="C13" s="5" t="s">
        <v>24</v>
      </c>
      <c r="D13" s="4">
        <v>1</v>
      </c>
      <c r="E13" s="4"/>
      <c r="F13" s="4"/>
      <c r="G13" s="9">
        <v>1</v>
      </c>
      <c r="H13" s="17"/>
    </row>
    <row r="14" spans="1:45" x14ac:dyDescent="0.25">
      <c r="A14" s="14" t="s">
        <v>306</v>
      </c>
      <c r="B14" s="5">
        <v>11</v>
      </c>
      <c r="C14" s="5" t="s">
        <v>25</v>
      </c>
      <c r="D14" s="4">
        <v>1</v>
      </c>
      <c r="E14" s="4"/>
      <c r="F14" s="4"/>
      <c r="G14" s="9">
        <v>1</v>
      </c>
      <c r="H14" s="17"/>
    </row>
    <row r="15" spans="1:45" x14ac:dyDescent="0.25">
      <c r="A15" s="14" t="s">
        <v>306</v>
      </c>
      <c r="B15" s="5">
        <v>12</v>
      </c>
      <c r="C15" s="5" t="s">
        <v>26</v>
      </c>
      <c r="D15" s="4">
        <v>1</v>
      </c>
      <c r="E15" s="4"/>
      <c r="F15" s="4"/>
      <c r="G15" s="9">
        <v>1</v>
      </c>
      <c r="H15" s="17"/>
    </row>
    <row r="16" spans="1:45" x14ac:dyDescent="0.25">
      <c r="A16" s="14" t="s">
        <v>306</v>
      </c>
      <c r="B16" s="5">
        <v>13</v>
      </c>
      <c r="C16" s="5" t="s">
        <v>27</v>
      </c>
      <c r="D16" s="4"/>
      <c r="E16" s="4"/>
      <c r="F16" s="4"/>
      <c r="G16" s="9"/>
      <c r="H16" s="17"/>
    </row>
    <row r="17" spans="1:8" x14ac:dyDescent="0.25">
      <c r="A17" s="14" t="s">
        <v>306</v>
      </c>
      <c r="B17" s="5">
        <v>14</v>
      </c>
      <c r="C17" s="5" t="s">
        <v>42</v>
      </c>
      <c r="D17" s="4">
        <v>1</v>
      </c>
      <c r="E17" s="4"/>
      <c r="F17" s="4"/>
      <c r="G17" s="9">
        <v>1</v>
      </c>
      <c r="H17" s="17"/>
    </row>
    <row r="18" spans="1:8" ht="24" x14ac:dyDescent="0.25">
      <c r="A18" s="14" t="s">
        <v>306</v>
      </c>
      <c r="B18" s="5">
        <v>15</v>
      </c>
      <c r="C18" s="5" t="s">
        <v>28</v>
      </c>
      <c r="D18" s="4"/>
      <c r="E18" s="4">
        <v>1</v>
      </c>
      <c r="F18" s="4"/>
      <c r="G18" s="9">
        <v>2</v>
      </c>
      <c r="H18" s="16" t="s">
        <v>168</v>
      </c>
    </row>
    <row r="19" spans="1:8" x14ac:dyDescent="0.25">
      <c r="A19" s="14" t="s">
        <v>306</v>
      </c>
      <c r="B19" s="5">
        <v>16</v>
      </c>
      <c r="C19" s="5" t="s">
        <v>29</v>
      </c>
      <c r="D19" s="4">
        <v>1</v>
      </c>
      <c r="E19" s="4"/>
      <c r="F19" s="4"/>
      <c r="G19" s="9">
        <v>1</v>
      </c>
      <c r="H19" s="17"/>
    </row>
    <row r="20" spans="1:8" x14ac:dyDescent="0.25">
      <c r="A20" s="14" t="s">
        <v>306</v>
      </c>
      <c r="B20" s="5">
        <v>17</v>
      </c>
      <c r="C20" s="5" t="s">
        <v>30</v>
      </c>
      <c r="D20" s="4"/>
      <c r="E20" s="4"/>
      <c r="F20" s="4"/>
      <c r="G20" s="9"/>
      <c r="H20" s="17"/>
    </row>
    <row r="21" spans="1:8" x14ac:dyDescent="0.25">
      <c r="A21" s="14" t="s">
        <v>306</v>
      </c>
      <c r="B21" s="5">
        <v>18</v>
      </c>
      <c r="C21" s="5" t="s">
        <v>31</v>
      </c>
      <c r="D21" s="4">
        <v>1</v>
      </c>
      <c r="E21" s="4"/>
      <c r="F21" s="4"/>
      <c r="G21" s="9">
        <v>1</v>
      </c>
      <c r="H21" s="17"/>
    </row>
    <row r="22" spans="1:8" x14ac:dyDescent="0.25">
      <c r="A22" s="14" t="s">
        <v>306</v>
      </c>
      <c r="B22" s="5">
        <v>19</v>
      </c>
      <c r="C22" s="5" t="s">
        <v>32</v>
      </c>
      <c r="D22" s="4"/>
      <c r="E22" s="4"/>
      <c r="F22" s="4"/>
      <c r="G22" s="9"/>
      <c r="H22" s="17"/>
    </row>
    <row r="23" spans="1:8" x14ac:dyDescent="0.25">
      <c r="A23" s="14" t="s">
        <v>306</v>
      </c>
      <c r="B23" s="5">
        <v>20</v>
      </c>
      <c r="C23" s="5" t="s">
        <v>33</v>
      </c>
      <c r="D23" s="4">
        <v>1</v>
      </c>
      <c r="E23" s="4"/>
      <c r="F23" s="4"/>
      <c r="G23" s="9">
        <v>1</v>
      </c>
      <c r="H23" s="17"/>
    </row>
    <row r="24" spans="1:8" x14ac:dyDescent="0.25">
      <c r="A24" s="14" t="s">
        <v>306</v>
      </c>
      <c r="B24" s="5">
        <v>21</v>
      </c>
      <c r="C24" s="5" t="s">
        <v>34</v>
      </c>
      <c r="D24" s="4">
        <v>1</v>
      </c>
      <c r="E24" s="4"/>
      <c r="F24" s="4"/>
      <c r="G24" s="9">
        <v>1</v>
      </c>
      <c r="H24" s="17"/>
    </row>
    <row r="25" spans="1:8" x14ac:dyDescent="0.25">
      <c r="A25" s="14" t="s">
        <v>306</v>
      </c>
      <c r="B25" s="5">
        <v>22</v>
      </c>
      <c r="C25" s="5" t="s">
        <v>35</v>
      </c>
      <c r="D25" s="4">
        <v>1</v>
      </c>
      <c r="E25" s="4"/>
      <c r="F25" s="4"/>
      <c r="G25" s="9">
        <v>1</v>
      </c>
      <c r="H25" s="17"/>
    </row>
    <row r="26" spans="1:8" x14ac:dyDescent="0.25">
      <c r="A26" s="14" t="s">
        <v>306</v>
      </c>
      <c r="B26" s="5">
        <v>23</v>
      </c>
      <c r="C26" s="5" t="s">
        <v>36</v>
      </c>
      <c r="D26" s="4"/>
      <c r="E26" s="4"/>
      <c r="F26" s="4"/>
      <c r="G26" s="9"/>
      <c r="H26" s="17"/>
    </row>
    <row r="27" spans="1:8" x14ac:dyDescent="0.25">
      <c r="A27" s="14" t="s">
        <v>306</v>
      </c>
      <c r="B27" s="5">
        <v>24</v>
      </c>
      <c r="C27" s="5" t="s">
        <v>37</v>
      </c>
      <c r="D27" s="4"/>
      <c r="E27" s="4">
        <v>1</v>
      </c>
      <c r="F27" s="4"/>
      <c r="G27" s="9">
        <v>2</v>
      </c>
      <c r="H27" s="17" t="s">
        <v>91</v>
      </c>
    </row>
    <row r="28" spans="1:8" x14ac:dyDescent="0.25">
      <c r="A28" s="14" t="s">
        <v>306</v>
      </c>
      <c r="B28" s="5">
        <v>25</v>
      </c>
      <c r="C28" s="5" t="s">
        <v>38</v>
      </c>
      <c r="D28" s="4">
        <v>1</v>
      </c>
      <c r="E28" s="4"/>
      <c r="F28" s="4"/>
      <c r="G28" s="9">
        <v>1</v>
      </c>
      <c r="H28" s="17" t="s">
        <v>149</v>
      </c>
    </row>
    <row r="29" spans="1:8" ht="24" x14ac:dyDescent="0.25">
      <c r="A29" s="14" t="s">
        <v>306</v>
      </c>
      <c r="B29" s="5">
        <v>26</v>
      </c>
      <c r="C29" s="5" t="s">
        <v>39</v>
      </c>
      <c r="D29" s="4"/>
      <c r="E29" s="4">
        <v>1</v>
      </c>
      <c r="F29" s="4"/>
      <c r="G29" s="9">
        <v>2</v>
      </c>
      <c r="H29" s="16" t="s">
        <v>189</v>
      </c>
    </row>
    <row r="30" spans="1:8" x14ac:dyDescent="0.25">
      <c r="A30" s="14" t="s">
        <v>306</v>
      </c>
      <c r="B30" s="5">
        <v>27</v>
      </c>
      <c r="C30" s="5" t="s">
        <v>40</v>
      </c>
      <c r="D30" s="4"/>
      <c r="E30" s="4"/>
      <c r="F30" s="4"/>
      <c r="G30" s="9"/>
      <c r="H30" s="17"/>
    </row>
    <row r="31" spans="1:8" x14ac:dyDescent="0.25">
      <c r="A31" s="14" t="s">
        <v>306</v>
      </c>
      <c r="B31" s="5">
        <v>28</v>
      </c>
      <c r="C31" s="5" t="s">
        <v>43</v>
      </c>
      <c r="D31" s="4">
        <v>1</v>
      </c>
      <c r="E31" s="4"/>
      <c r="F31" s="4"/>
      <c r="G31" s="9">
        <v>1</v>
      </c>
      <c r="H31" s="17"/>
    </row>
    <row r="32" spans="1:8" x14ac:dyDescent="0.25">
      <c r="A32" s="14" t="s">
        <v>307</v>
      </c>
      <c r="B32" s="5">
        <v>29</v>
      </c>
      <c r="C32" s="14" t="s">
        <v>279</v>
      </c>
      <c r="D32" s="14">
        <v>1</v>
      </c>
      <c r="E32" s="14"/>
      <c r="F32" s="14"/>
      <c r="G32" s="14">
        <v>1</v>
      </c>
      <c r="H32" s="18"/>
    </row>
    <row r="33" spans="1:8" x14ac:dyDescent="0.25">
      <c r="A33" s="14" t="s">
        <v>307</v>
      </c>
      <c r="B33" s="5">
        <v>30</v>
      </c>
      <c r="C33" s="14" t="s">
        <v>280</v>
      </c>
      <c r="D33" s="14"/>
      <c r="E33" s="14">
        <v>1</v>
      </c>
      <c r="F33" s="14"/>
      <c r="G33" s="14">
        <v>2</v>
      </c>
      <c r="H33" s="18" t="s">
        <v>417</v>
      </c>
    </row>
    <row r="34" spans="1:8" x14ac:dyDescent="0.25">
      <c r="A34" s="14" t="s">
        <v>307</v>
      </c>
      <c r="B34" s="5">
        <v>31</v>
      </c>
      <c r="C34" s="14" t="s">
        <v>281</v>
      </c>
      <c r="D34" s="14">
        <v>1</v>
      </c>
      <c r="E34" s="14"/>
      <c r="F34" s="14"/>
      <c r="G34" s="14">
        <v>1</v>
      </c>
      <c r="H34" s="18"/>
    </row>
    <row r="35" spans="1:8" x14ac:dyDescent="0.25">
      <c r="A35" s="14" t="s">
        <v>307</v>
      </c>
      <c r="B35" s="5">
        <v>32</v>
      </c>
      <c r="C35" s="14" t="s">
        <v>282</v>
      </c>
      <c r="D35" s="14">
        <v>1</v>
      </c>
      <c r="E35" s="14"/>
      <c r="F35" s="14"/>
      <c r="G35" s="14">
        <v>1</v>
      </c>
      <c r="H35" s="18"/>
    </row>
    <row r="36" spans="1:8" x14ac:dyDescent="0.25">
      <c r="A36" s="14" t="s">
        <v>307</v>
      </c>
      <c r="B36" s="5">
        <v>33</v>
      </c>
      <c r="C36" s="14" t="s">
        <v>283</v>
      </c>
      <c r="D36" s="14"/>
      <c r="E36" s="14"/>
      <c r="F36" s="14"/>
      <c r="G36" s="14"/>
      <c r="H36" s="18"/>
    </row>
    <row r="37" spans="1:8" x14ac:dyDescent="0.25">
      <c r="A37" s="14" t="s">
        <v>307</v>
      </c>
      <c r="B37" s="5">
        <v>34</v>
      </c>
      <c r="C37" s="14" t="s">
        <v>284</v>
      </c>
      <c r="D37" s="14">
        <v>1</v>
      </c>
      <c r="E37" s="14"/>
      <c r="F37" s="14"/>
      <c r="G37" s="14">
        <v>1</v>
      </c>
      <c r="H37" s="18"/>
    </row>
    <row r="38" spans="1:8" ht="24" x14ac:dyDescent="0.25">
      <c r="A38" s="14" t="s">
        <v>307</v>
      </c>
      <c r="B38" s="5">
        <v>35</v>
      </c>
      <c r="C38" s="14" t="s">
        <v>285</v>
      </c>
      <c r="D38" s="14"/>
      <c r="E38" s="14">
        <v>1</v>
      </c>
      <c r="F38" s="14"/>
      <c r="G38" s="14">
        <v>2</v>
      </c>
      <c r="H38" s="16" t="s">
        <v>409</v>
      </c>
    </row>
    <row r="39" spans="1:8" x14ac:dyDescent="0.25">
      <c r="A39" s="14" t="s">
        <v>307</v>
      </c>
      <c r="B39" s="5">
        <v>36</v>
      </c>
      <c r="C39" s="14" t="s">
        <v>286</v>
      </c>
      <c r="D39" s="14">
        <v>1</v>
      </c>
      <c r="E39" s="14"/>
      <c r="F39" s="14"/>
      <c r="G39" s="14">
        <v>1</v>
      </c>
      <c r="H39" s="18"/>
    </row>
    <row r="40" spans="1:8" ht="24" x14ac:dyDescent="0.25">
      <c r="A40" s="14" t="s">
        <v>307</v>
      </c>
      <c r="B40" s="5">
        <v>37</v>
      </c>
      <c r="C40" s="14" t="s">
        <v>287</v>
      </c>
      <c r="D40" s="14"/>
      <c r="E40" s="14"/>
      <c r="F40" s="14">
        <v>1</v>
      </c>
      <c r="G40" s="14">
        <v>3</v>
      </c>
      <c r="H40" s="16" t="s">
        <v>317</v>
      </c>
    </row>
    <row r="41" spans="1:8" x14ac:dyDescent="0.25">
      <c r="A41" s="14" t="s">
        <v>307</v>
      </c>
      <c r="B41" s="5">
        <v>38</v>
      </c>
      <c r="C41" s="14" t="s">
        <v>288</v>
      </c>
      <c r="D41" s="14">
        <v>1</v>
      </c>
      <c r="E41" s="14"/>
      <c r="F41" s="14"/>
      <c r="G41" s="14">
        <v>1</v>
      </c>
      <c r="H41" s="18"/>
    </row>
    <row r="42" spans="1:8" x14ac:dyDescent="0.25">
      <c r="A42" s="14" t="s">
        <v>307</v>
      </c>
      <c r="B42" s="5">
        <v>39</v>
      </c>
      <c r="C42" s="14" t="s">
        <v>289</v>
      </c>
      <c r="D42" s="14"/>
      <c r="E42" s="14"/>
      <c r="F42" s="14"/>
      <c r="G42" s="14"/>
      <c r="H42" s="18"/>
    </row>
    <row r="43" spans="1:8" x14ac:dyDescent="0.25">
      <c r="A43" s="14" t="s">
        <v>307</v>
      </c>
      <c r="B43" s="5">
        <v>40</v>
      </c>
      <c r="C43" s="14" t="s">
        <v>290</v>
      </c>
      <c r="D43" s="14">
        <v>1</v>
      </c>
      <c r="E43" s="14"/>
      <c r="F43" s="14"/>
      <c r="G43" s="14">
        <v>1</v>
      </c>
      <c r="H43" s="18"/>
    </row>
    <row r="44" spans="1:8" x14ac:dyDescent="0.25">
      <c r="A44" s="14" t="s">
        <v>307</v>
      </c>
      <c r="B44" s="5">
        <v>41</v>
      </c>
      <c r="C44" s="14" t="s">
        <v>291</v>
      </c>
      <c r="D44" s="14"/>
      <c r="E44" s="14"/>
      <c r="F44" s="14">
        <v>1</v>
      </c>
      <c r="G44" s="14">
        <v>3</v>
      </c>
      <c r="H44" s="18" t="s">
        <v>445</v>
      </c>
    </row>
    <row r="45" spans="1:8" x14ac:dyDescent="0.25">
      <c r="A45" s="14" t="s">
        <v>307</v>
      </c>
      <c r="B45" s="5">
        <v>42</v>
      </c>
      <c r="C45" s="14" t="s">
        <v>292</v>
      </c>
      <c r="D45" s="14"/>
      <c r="E45" s="14"/>
      <c r="F45" s="14"/>
      <c r="G45" s="14"/>
      <c r="H45" s="18"/>
    </row>
    <row r="46" spans="1:8" x14ac:dyDescent="0.25">
      <c r="A46" s="14" t="s">
        <v>307</v>
      </c>
      <c r="B46" s="5">
        <v>43</v>
      </c>
      <c r="C46" s="14" t="s">
        <v>293</v>
      </c>
      <c r="D46" s="14">
        <v>1</v>
      </c>
      <c r="E46" s="14"/>
      <c r="F46" s="14"/>
      <c r="G46" s="14">
        <v>1</v>
      </c>
      <c r="H46" s="18"/>
    </row>
    <row r="47" spans="1:8" x14ac:dyDescent="0.25">
      <c r="A47" s="14" t="s">
        <v>307</v>
      </c>
      <c r="B47" s="5">
        <v>44</v>
      </c>
      <c r="C47" s="14" t="s">
        <v>294</v>
      </c>
      <c r="D47" s="14">
        <v>1</v>
      </c>
      <c r="E47" s="14"/>
      <c r="F47" s="14"/>
      <c r="G47" s="14">
        <v>1</v>
      </c>
      <c r="H47" s="18"/>
    </row>
    <row r="48" spans="1:8" x14ac:dyDescent="0.25">
      <c r="A48" s="14" t="s">
        <v>307</v>
      </c>
      <c r="B48" s="5">
        <v>45</v>
      </c>
      <c r="C48" s="14" t="s">
        <v>295</v>
      </c>
      <c r="D48" s="14"/>
      <c r="E48" s="14">
        <v>1</v>
      </c>
      <c r="F48" s="14"/>
      <c r="G48" s="14">
        <v>2</v>
      </c>
      <c r="H48" s="18" t="s">
        <v>379</v>
      </c>
    </row>
    <row r="49" spans="1:8" x14ac:dyDescent="0.25">
      <c r="A49" s="14" t="s">
        <v>307</v>
      </c>
      <c r="B49" s="5">
        <v>46</v>
      </c>
      <c r="C49" s="14" t="s">
        <v>296</v>
      </c>
      <c r="D49" s="14"/>
      <c r="E49" s="14">
        <v>1</v>
      </c>
      <c r="F49" s="14"/>
      <c r="G49" s="14">
        <v>2</v>
      </c>
      <c r="H49" s="18" t="s">
        <v>327</v>
      </c>
    </row>
    <row r="50" spans="1:8" x14ac:dyDescent="0.25">
      <c r="A50" s="14" t="s">
        <v>307</v>
      </c>
      <c r="B50" s="5">
        <v>47</v>
      </c>
      <c r="C50" s="14" t="s">
        <v>297</v>
      </c>
      <c r="D50" s="14">
        <v>1</v>
      </c>
      <c r="E50" s="14"/>
      <c r="F50" s="14"/>
      <c r="G50" s="14">
        <v>1</v>
      </c>
      <c r="H50" s="18"/>
    </row>
    <row r="51" spans="1:8" x14ac:dyDescent="0.25">
      <c r="A51" s="14" t="s">
        <v>307</v>
      </c>
      <c r="B51" s="5">
        <v>48</v>
      </c>
      <c r="C51" s="14" t="s">
        <v>298</v>
      </c>
      <c r="D51" s="14">
        <v>1</v>
      </c>
      <c r="E51" s="14"/>
      <c r="F51" s="14"/>
      <c r="G51" s="14">
        <v>1</v>
      </c>
      <c r="H51" s="18"/>
    </row>
    <row r="52" spans="1:8" x14ac:dyDescent="0.25">
      <c r="A52" s="14" t="s">
        <v>307</v>
      </c>
      <c r="B52" s="5">
        <v>49</v>
      </c>
      <c r="C52" s="14" t="s">
        <v>299</v>
      </c>
      <c r="D52" s="14"/>
      <c r="E52" s="14">
        <v>1</v>
      </c>
      <c r="F52" s="14"/>
      <c r="G52" s="14">
        <v>2</v>
      </c>
      <c r="H52" s="18" t="s">
        <v>402</v>
      </c>
    </row>
    <row r="53" spans="1:8" x14ac:dyDescent="0.25">
      <c r="A53" s="14" t="s">
        <v>307</v>
      </c>
      <c r="B53" s="5">
        <v>50</v>
      </c>
      <c r="C53" s="14" t="s">
        <v>300</v>
      </c>
      <c r="D53" s="14">
        <v>1</v>
      </c>
      <c r="E53" s="14"/>
      <c r="F53" s="14"/>
      <c r="G53" s="14">
        <v>1</v>
      </c>
      <c r="H53" s="18"/>
    </row>
    <row r="54" spans="1:8" x14ac:dyDescent="0.25">
      <c r="A54" s="14" t="s">
        <v>307</v>
      </c>
      <c r="B54" s="5">
        <v>51</v>
      </c>
      <c r="C54" s="14" t="s">
        <v>301</v>
      </c>
      <c r="D54" s="14">
        <v>1</v>
      </c>
      <c r="E54" s="14"/>
      <c r="F54" s="14"/>
      <c r="G54" s="14">
        <v>1</v>
      </c>
      <c r="H54" s="18"/>
    </row>
    <row r="55" spans="1:8" x14ac:dyDescent="0.25">
      <c r="A55" s="14" t="s">
        <v>307</v>
      </c>
      <c r="B55" s="5">
        <v>52</v>
      </c>
      <c r="C55" s="14" t="s">
        <v>302</v>
      </c>
      <c r="D55" s="14">
        <v>1</v>
      </c>
      <c r="E55" s="14"/>
      <c r="F55" s="14"/>
      <c r="G55" s="14">
        <v>1</v>
      </c>
      <c r="H55" s="18"/>
    </row>
    <row r="56" spans="1:8" x14ac:dyDescent="0.25">
      <c r="A56" s="14" t="s">
        <v>307</v>
      </c>
      <c r="B56" s="5">
        <v>53</v>
      </c>
      <c r="C56" s="14" t="s">
        <v>303</v>
      </c>
      <c r="D56" s="14"/>
      <c r="E56" s="14"/>
      <c r="F56" s="14">
        <v>1</v>
      </c>
      <c r="G56" s="14">
        <v>3</v>
      </c>
      <c r="H56" s="18" t="s">
        <v>425</v>
      </c>
    </row>
    <row r="57" spans="1:8" x14ac:dyDescent="0.25">
      <c r="A57" s="14" t="s">
        <v>307</v>
      </c>
      <c r="B57" s="5">
        <v>54</v>
      </c>
      <c r="C57" s="14" t="s">
        <v>304</v>
      </c>
      <c r="D57" s="14">
        <v>1</v>
      </c>
      <c r="E57" s="14"/>
      <c r="F57" s="14"/>
      <c r="G57" s="14">
        <v>1</v>
      </c>
      <c r="H57" s="18"/>
    </row>
    <row r="59" spans="1:8" x14ac:dyDescent="0.25">
      <c r="B59" s="43" t="s">
        <v>11</v>
      </c>
      <c r="C59" s="43"/>
      <c r="D59" s="43"/>
      <c r="E59" s="43"/>
      <c r="F59" s="43"/>
      <c r="G59" s="43"/>
      <c r="H59" s="43"/>
    </row>
    <row r="60" spans="1:8" x14ac:dyDescent="0.25">
      <c r="A60" s="14" t="s">
        <v>306</v>
      </c>
      <c r="B60" s="31" t="s">
        <v>276</v>
      </c>
      <c r="C60" s="31"/>
      <c r="D60" s="31"/>
      <c r="E60" s="31"/>
      <c r="F60" s="31"/>
      <c r="G60" s="31"/>
      <c r="H60" s="31"/>
    </row>
    <row r="61" spans="1:8" x14ac:dyDescent="0.25">
      <c r="A61" s="14" t="s">
        <v>308</v>
      </c>
      <c r="B61" s="31" t="s">
        <v>509</v>
      </c>
      <c r="C61" s="31"/>
      <c r="D61" s="31"/>
      <c r="E61" s="31"/>
      <c r="F61" s="31"/>
      <c r="G61" s="31"/>
      <c r="H61" s="31"/>
    </row>
    <row r="62" spans="1:8" x14ac:dyDescent="0.25">
      <c r="B62" s="42" t="s">
        <v>12</v>
      </c>
      <c r="C62" s="42"/>
      <c r="D62" s="42"/>
      <c r="E62" s="42"/>
      <c r="F62" s="42"/>
      <c r="G62" s="42"/>
      <c r="H62" s="42"/>
    </row>
    <row r="63" spans="1:8" x14ac:dyDescent="0.25">
      <c r="B63" s="25"/>
      <c r="C63" s="25"/>
      <c r="D63" s="25"/>
      <c r="E63" s="25"/>
      <c r="F63" s="25"/>
      <c r="G63" s="25"/>
      <c r="H63" s="25"/>
    </row>
    <row r="70" spans="4:8" x14ac:dyDescent="0.25">
      <c r="D70" s="3">
        <f>COUNT(D4:D57)</f>
        <v>32</v>
      </c>
      <c r="E70" s="3">
        <f>COUNT(E4:E57)</f>
        <v>9</v>
      </c>
      <c r="F70" s="3">
        <f>COUNT(F4:F57)</f>
        <v>3</v>
      </c>
      <c r="H70" s="3">
        <f>SUM(D70:F70)</f>
        <v>44</v>
      </c>
    </row>
    <row r="71" spans="4:8" x14ac:dyDescent="0.25">
      <c r="D71" s="11">
        <f>D70/$H$70</f>
        <v>0.72727272727272729</v>
      </c>
      <c r="E71" s="11">
        <f t="shared" ref="E71:F71" si="0">E70/$H$70</f>
        <v>0.20454545454545456</v>
      </c>
      <c r="F71" s="11">
        <f t="shared" si="0"/>
        <v>6.8181818181818177E-2</v>
      </c>
      <c r="G71" s="11"/>
    </row>
  </sheetData>
  <mergeCells count="10">
    <mergeCell ref="A1:A3"/>
    <mergeCell ref="B61:H61"/>
    <mergeCell ref="B62:H62"/>
    <mergeCell ref="B63:H63"/>
    <mergeCell ref="B1:B3"/>
    <mergeCell ref="C1:C3"/>
    <mergeCell ref="D1:H1"/>
    <mergeCell ref="D2:H2"/>
    <mergeCell ref="B59:H59"/>
    <mergeCell ref="B60:H60"/>
  </mergeCell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71"/>
  <sheetViews>
    <sheetView topLeftCell="A19" workbookViewId="0">
      <selection activeCell="H66" sqref="H66"/>
    </sheetView>
  </sheetViews>
  <sheetFormatPr baseColWidth="10" defaultRowHeight="12" x14ac:dyDescent="0.25"/>
  <cols>
    <col min="1" max="1" width="6.42578125" style="3" customWidth="1"/>
    <col min="2" max="2" width="4.5703125" style="3" customWidth="1"/>
    <col min="3" max="3" width="16.7109375" style="3" bestFit="1" customWidth="1"/>
    <col min="4" max="6" width="14.7109375" style="3" customWidth="1"/>
    <col min="7" max="7" width="4.7109375" style="3" customWidth="1"/>
    <col min="8" max="8" width="85.140625" style="3" customWidth="1"/>
    <col min="9" max="13" width="2" style="3" bestFit="1" customWidth="1"/>
    <col min="14" max="45" width="3" style="3" bestFit="1" customWidth="1"/>
    <col min="46" max="16384" width="11.42578125" style="3"/>
  </cols>
  <sheetData>
    <row r="1" spans="1:45" ht="24" customHeight="1" x14ac:dyDescent="0.25">
      <c r="A1" s="23" t="s">
        <v>305</v>
      </c>
      <c r="B1" s="23" t="s">
        <v>1</v>
      </c>
      <c r="C1" s="23" t="s">
        <v>0</v>
      </c>
      <c r="D1" s="26" t="s">
        <v>213</v>
      </c>
      <c r="E1" s="26"/>
      <c r="F1" s="26"/>
      <c r="G1" s="26"/>
      <c r="H1" s="26"/>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row>
    <row r="2" spans="1:45" x14ac:dyDescent="0.25">
      <c r="A2" s="23"/>
      <c r="B2" s="23"/>
      <c r="C2" s="23"/>
      <c r="D2" s="27" t="s">
        <v>3</v>
      </c>
      <c r="E2" s="27"/>
      <c r="F2" s="27"/>
      <c r="G2" s="27"/>
      <c r="H2" s="27"/>
    </row>
    <row r="3" spans="1:45" ht="36" x14ac:dyDescent="0.25">
      <c r="A3" s="23"/>
      <c r="B3" s="23"/>
      <c r="C3" s="23"/>
      <c r="D3" s="8" t="s">
        <v>13</v>
      </c>
      <c r="E3" s="8" t="s">
        <v>14</v>
      </c>
      <c r="F3" s="8" t="s">
        <v>15</v>
      </c>
      <c r="G3" s="8" t="s">
        <v>244</v>
      </c>
      <c r="H3" s="7" t="s">
        <v>2</v>
      </c>
    </row>
    <row r="4" spans="1:45" x14ac:dyDescent="0.25">
      <c r="A4" s="14" t="s">
        <v>306</v>
      </c>
      <c r="B4" s="5">
        <v>1</v>
      </c>
      <c r="C4" s="5" t="s">
        <v>16</v>
      </c>
      <c r="D4" s="4">
        <v>1</v>
      </c>
      <c r="E4" s="4"/>
      <c r="F4" s="4"/>
      <c r="G4" s="9">
        <v>1</v>
      </c>
      <c r="H4" s="17"/>
    </row>
    <row r="5" spans="1:45" x14ac:dyDescent="0.25">
      <c r="A5" s="14" t="s">
        <v>306</v>
      </c>
      <c r="B5" s="5">
        <v>2</v>
      </c>
      <c r="C5" s="5" t="s">
        <v>17</v>
      </c>
      <c r="D5" s="4">
        <v>1</v>
      </c>
      <c r="E5" s="4"/>
      <c r="F5" s="4"/>
      <c r="G5" s="9">
        <v>1</v>
      </c>
      <c r="H5" s="17"/>
    </row>
    <row r="6" spans="1:45" x14ac:dyDescent="0.25">
      <c r="A6" s="14" t="s">
        <v>306</v>
      </c>
      <c r="B6" s="5">
        <v>3</v>
      </c>
      <c r="C6" s="3" t="s">
        <v>41</v>
      </c>
      <c r="D6" s="4"/>
      <c r="E6" s="4"/>
      <c r="F6" s="4"/>
      <c r="G6" s="9"/>
      <c r="H6" s="17"/>
    </row>
    <row r="7" spans="1:45" x14ac:dyDescent="0.25">
      <c r="A7" s="14" t="s">
        <v>306</v>
      </c>
      <c r="B7" s="5">
        <v>4</v>
      </c>
      <c r="C7" s="5" t="s">
        <v>18</v>
      </c>
      <c r="D7" s="4">
        <v>1</v>
      </c>
      <c r="E7" s="4"/>
      <c r="F7" s="4"/>
      <c r="G7" s="9">
        <v>1</v>
      </c>
      <c r="H7" s="17"/>
    </row>
    <row r="8" spans="1:45" x14ac:dyDescent="0.25">
      <c r="A8" s="14" t="s">
        <v>306</v>
      </c>
      <c r="B8" s="5">
        <v>5</v>
      </c>
      <c r="C8" s="5" t="s">
        <v>19</v>
      </c>
      <c r="D8" s="4">
        <v>1</v>
      </c>
      <c r="E8" s="4"/>
      <c r="F8" s="4"/>
      <c r="G8" s="9">
        <v>1</v>
      </c>
      <c r="H8" s="17"/>
    </row>
    <row r="9" spans="1:45" x14ac:dyDescent="0.25">
      <c r="A9" s="14" t="s">
        <v>306</v>
      </c>
      <c r="B9" s="5">
        <v>6</v>
      </c>
      <c r="C9" s="5" t="s">
        <v>20</v>
      </c>
      <c r="D9" s="4"/>
      <c r="E9" s="4"/>
      <c r="F9" s="4"/>
      <c r="G9" s="9"/>
      <c r="H9" s="17"/>
    </row>
    <row r="10" spans="1:45" x14ac:dyDescent="0.25">
      <c r="A10" s="14" t="s">
        <v>306</v>
      </c>
      <c r="B10" s="5">
        <v>7</v>
      </c>
      <c r="C10" s="5" t="s">
        <v>21</v>
      </c>
      <c r="D10" s="4">
        <v>1</v>
      </c>
      <c r="E10" s="4"/>
      <c r="F10" s="4"/>
      <c r="G10" s="9">
        <v>1</v>
      </c>
      <c r="H10" s="17"/>
    </row>
    <row r="11" spans="1:45" x14ac:dyDescent="0.25">
      <c r="A11" s="14" t="s">
        <v>306</v>
      </c>
      <c r="B11" s="5">
        <v>8</v>
      </c>
      <c r="C11" s="5" t="s">
        <v>22</v>
      </c>
      <c r="D11" s="4">
        <v>1</v>
      </c>
      <c r="E11" s="4"/>
      <c r="F11" s="4"/>
      <c r="G11" s="9">
        <v>1</v>
      </c>
      <c r="H11" s="17"/>
    </row>
    <row r="12" spans="1:45" x14ac:dyDescent="0.25">
      <c r="A12" s="14" t="s">
        <v>306</v>
      </c>
      <c r="B12" s="5">
        <v>9</v>
      </c>
      <c r="C12" s="5" t="s">
        <v>23</v>
      </c>
      <c r="D12" s="4">
        <v>1</v>
      </c>
      <c r="E12" s="4"/>
      <c r="F12" s="4"/>
      <c r="G12" s="9">
        <v>1</v>
      </c>
      <c r="H12" s="17"/>
    </row>
    <row r="13" spans="1:45" x14ac:dyDescent="0.25">
      <c r="A13" s="14" t="s">
        <v>306</v>
      </c>
      <c r="B13" s="5">
        <v>10</v>
      </c>
      <c r="C13" s="5" t="s">
        <v>24</v>
      </c>
      <c r="D13" s="4">
        <v>1</v>
      </c>
      <c r="E13" s="4"/>
      <c r="F13" s="4"/>
      <c r="G13" s="9">
        <v>1</v>
      </c>
      <c r="H13" s="17"/>
    </row>
    <row r="14" spans="1:45" x14ac:dyDescent="0.25">
      <c r="A14" s="14" t="s">
        <v>306</v>
      </c>
      <c r="B14" s="5">
        <v>11</v>
      </c>
      <c r="C14" s="5" t="s">
        <v>25</v>
      </c>
      <c r="D14" s="4">
        <v>1</v>
      </c>
      <c r="E14" s="4"/>
      <c r="F14" s="4"/>
      <c r="G14" s="9">
        <v>1</v>
      </c>
      <c r="H14" s="17"/>
    </row>
    <row r="15" spans="1:45" x14ac:dyDescent="0.25">
      <c r="A15" s="14" t="s">
        <v>306</v>
      </c>
      <c r="B15" s="5">
        <v>12</v>
      </c>
      <c r="C15" s="5" t="s">
        <v>26</v>
      </c>
      <c r="D15" s="4">
        <v>1</v>
      </c>
      <c r="E15" s="4"/>
      <c r="F15" s="4"/>
      <c r="G15" s="9">
        <v>1</v>
      </c>
      <c r="H15" s="17"/>
    </row>
    <row r="16" spans="1:45" x14ac:dyDescent="0.25">
      <c r="A16" s="14" t="s">
        <v>306</v>
      </c>
      <c r="B16" s="5">
        <v>13</v>
      </c>
      <c r="C16" s="5" t="s">
        <v>27</v>
      </c>
      <c r="D16" s="4"/>
      <c r="E16" s="4"/>
      <c r="F16" s="4"/>
      <c r="G16" s="9"/>
      <c r="H16" s="17"/>
    </row>
    <row r="17" spans="1:8" x14ac:dyDescent="0.25">
      <c r="A17" s="14" t="s">
        <v>306</v>
      </c>
      <c r="B17" s="5">
        <v>14</v>
      </c>
      <c r="C17" s="5" t="s">
        <v>42</v>
      </c>
      <c r="D17" s="4">
        <v>1</v>
      </c>
      <c r="E17" s="4"/>
      <c r="F17" s="4"/>
      <c r="G17" s="9">
        <v>1</v>
      </c>
      <c r="H17" s="17"/>
    </row>
    <row r="18" spans="1:8" x14ac:dyDescent="0.25">
      <c r="A18" s="14" t="s">
        <v>306</v>
      </c>
      <c r="B18" s="5">
        <v>15</v>
      </c>
      <c r="C18" s="5" t="s">
        <v>28</v>
      </c>
      <c r="D18" s="4">
        <v>1</v>
      </c>
      <c r="E18" s="4"/>
      <c r="F18" s="4"/>
      <c r="G18" s="9">
        <v>1</v>
      </c>
      <c r="H18" s="17"/>
    </row>
    <row r="19" spans="1:8" x14ac:dyDescent="0.25">
      <c r="A19" s="14" t="s">
        <v>306</v>
      </c>
      <c r="B19" s="5">
        <v>16</v>
      </c>
      <c r="C19" s="5" t="s">
        <v>29</v>
      </c>
      <c r="D19" s="4">
        <v>1</v>
      </c>
      <c r="E19" s="4"/>
      <c r="F19" s="4"/>
      <c r="G19" s="9">
        <v>1</v>
      </c>
      <c r="H19" s="17"/>
    </row>
    <row r="20" spans="1:8" x14ac:dyDescent="0.25">
      <c r="A20" s="14" t="s">
        <v>306</v>
      </c>
      <c r="B20" s="5">
        <v>17</v>
      </c>
      <c r="C20" s="5" t="s">
        <v>30</v>
      </c>
      <c r="D20" s="4"/>
      <c r="E20" s="4"/>
      <c r="F20" s="4"/>
      <c r="G20" s="9"/>
      <c r="H20" s="17"/>
    </row>
    <row r="21" spans="1:8" ht="24" x14ac:dyDescent="0.25">
      <c r="A21" s="14" t="s">
        <v>306</v>
      </c>
      <c r="B21" s="5">
        <v>18</v>
      </c>
      <c r="C21" s="5" t="s">
        <v>31</v>
      </c>
      <c r="D21" s="4"/>
      <c r="E21" s="4">
        <v>1</v>
      </c>
      <c r="F21" s="4"/>
      <c r="G21" s="9">
        <v>2</v>
      </c>
      <c r="H21" s="16" t="s">
        <v>165</v>
      </c>
    </row>
    <row r="22" spans="1:8" x14ac:dyDescent="0.25">
      <c r="A22" s="14" t="s">
        <v>306</v>
      </c>
      <c r="B22" s="5">
        <v>19</v>
      </c>
      <c r="C22" s="5" t="s">
        <v>32</v>
      </c>
      <c r="D22" s="4"/>
      <c r="E22" s="4"/>
      <c r="F22" s="4"/>
      <c r="G22" s="9"/>
      <c r="H22" s="17"/>
    </row>
    <row r="23" spans="1:8" x14ac:dyDescent="0.25">
      <c r="A23" s="14" t="s">
        <v>306</v>
      </c>
      <c r="B23" s="5">
        <v>20</v>
      </c>
      <c r="C23" s="5" t="s">
        <v>33</v>
      </c>
      <c r="D23" s="4">
        <v>1</v>
      </c>
      <c r="E23" s="4"/>
      <c r="F23" s="4"/>
      <c r="G23" s="9">
        <v>1</v>
      </c>
      <c r="H23" s="17"/>
    </row>
    <row r="24" spans="1:8" x14ac:dyDescent="0.25">
      <c r="A24" s="14" t="s">
        <v>306</v>
      </c>
      <c r="B24" s="5">
        <v>21</v>
      </c>
      <c r="C24" s="5" t="s">
        <v>34</v>
      </c>
      <c r="D24" s="4"/>
      <c r="E24" s="4">
        <v>1</v>
      </c>
      <c r="F24" s="4"/>
      <c r="G24" s="9">
        <v>2</v>
      </c>
      <c r="H24" s="17" t="s">
        <v>150</v>
      </c>
    </row>
    <row r="25" spans="1:8" x14ac:dyDescent="0.25">
      <c r="A25" s="14" t="s">
        <v>306</v>
      </c>
      <c r="B25" s="5">
        <v>22</v>
      </c>
      <c r="C25" s="5" t="s">
        <v>35</v>
      </c>
      <c r="D25" s="4">
        <v>1</v>
      </c>
      <c r="E25" s="4"/>
      <c r="F25" s="4"/>
      <c r="G25" s="9">
        <v>1</v>
      </c>
      <c r="H25" s="17" t="s">
        <v>96</v>
      </c>
    </row>
    <row r="26" spans="1:8" x14ac:dyDescent="0.25">
      <c r="A26" s="14" t="s">
        <v>306</v>
      </c>
      <c r="B26" s="5">
        <v>23</v>
      </c>
      <c r="C26" s="5" t="s">
        <v>36</v>
      </c>
      <c r="D26" s="4"/>
      <c r="E26" s="4"/>
      <c r="F26" s="4"/>
      <c r="G26" s="9"/>
      <c r="H26" s="17"/>
    </row>
    <row r="27" spans="1:8" x14ac:dyDescent="0.25">
      <c r="A27" s="14" t="s">
        <v>306</v>
      </c>
      <c r="B27" s="5">
        <v>24</v>
      </c>
      <c r="C27" s="5" t="s">
        <v>37</v>
      </c>
      <c r="D27" s="4"/>
      <c r="E27" s="4">
        <v>1</v>
      </c>
      <c r="F27" s="4"/>
      <c r="G27" s="9">
        <v>2</v>
      </c>
      <c r="H27" s="17"/>
    </row>
    <row r="28" spans="1:8" x14ac:dyDescent="0.25">
      <c r="A28" s="14" t="s">
        <v>306</v>
      </c>
      <c r="B28" s="5">
        <v>25</v>
      </c>
      <c r="C28" s="5" t="s">
        <v>38</v>
      </c>
      <c r="D28" s="4"/>
      <c r="E28" s="4">
        <v>1</v>
      </c>
      <c r="F28" s="4"/>
      <c r="G28" s="9">
        <v>2</v>
      </c>
      <c r="H28" s="17" t="s">
        <v>179</v>
      </c>
    </row>
    <row r="29" spans="1:8" x14ac:dyDescent="0.25">
      <c r="A29" s="14" t="s">
        <v>306</v>
      </c>
      <c r="B29" s="5">
        <v>26</v>
      </c>
      <c r="C29" s="5" t="s">
        <v>39</v>
      </c>
      <c r="D29" s="4">
        <v>1</v>
      </c>
      <c r="E29" s="4"/>
      <c r="F29" s="4"/>
      <c r="G29" s="9">
        <v>1</v>
      </c>
      <c r="H29" s="17"/>
    </row>
    <row r="30" spans="1:8" x14ac:dyDescent="0.25">
      <c r="A30" s="14" t="s">
        <v>306</v>
      </c>
      <c r="B30" s="5">
        <v>27</v>
      </c>
      <c r="C30" s="5" t="s">
        <v>40</v>
      </c>
      <c r="D30" s="4"/>
      <c r="E30" s="4"/>
      <c r="F30" s="4"/>
      <c r="G30" s="9"/>
      <c r="H30" s="17"/>
    </row>
    <row r="31" spans="1:8" x14ac:dyDescent="0.25">
      <c r="A31" s="14" t="s">
        <v>306</v>
      </c>
      <c r="B31" s="5">
        <v>28</v>
      </c>
      <c r="C31" s="5" t="s">
        <v>43</v>
      </c>
      <c r="D31" s="4">
        <v>1</v>
      </c>
      <c r="E31" s="4"/>
      <c r="F31" s="4"/>
      <c r="G31" s="9">
        <v>1</v>
      </c>
      <c r="H31" s="17"/>
    </row>
    <row r="32" spans="1:8" x14ac:dyDescent="0.25">
      <c r="A32" s="14" t="s">
        <v>307</v>
      </c>
      <c r="B32" s="5">
        <v>29</v>
      </c>
      <c r="C32" s="14" t="s">
        <v>279</v>
      </c>
      <c r="D32" s="14">
        <v>1</v>
      </c>
      <c r="E32" s="14"/>
      <c r="F32" s="14"/>
      <c r="G32" s="14">
        <v>1</v>
      </c>
      <c r="H32" s="18"/>
    </row>
    <row r="33" spans="1:8" x14ac:dyDescent="0.25">
      <c r="A33" s="14" t="s">
        <v>307</v>
      </c>
      <c r="B33" s="5">
        <v>30</v>
      </c>
      <c r="C33" s="14" t="s">
        <v>280</v>
      </c>
      <c r="D33" s="14">
        <v>1</v>
      </c>
      <c r="E33" s="14"/>
      <c r="F33" s="14"/>
      <c r="G33" s="14">
        <v>1</v>
      </c>
      <c r="H33" s="18"/>
    </row>
    <row r="34" spans="1:8" x14ac:dyDescent="0.25">
      <c r="A34" s="14" t="s">
        <v>307</v>
      </c>
      <c r="B34" s="5">
        <v>31</v>
      </c>
      <c r="C34" s="14" t="s">
        <v>281</v>
      </c>
      <c r="D34" s="14">
        <v>1</v>
      </c>
      <c r="E34" s="14"/>
      <c r="F34" s="14"/>
      <c r="G34" s="14">
        <v>1</v>
      </c>
      <c r="H34" s="18"/>
    </row>
    <row r="35" spans="1:8" x14ac:dyDescent="0.25">
      <c r="A35" s="14" t="s">
        <v>307</v>
      </c>
      <c r="B35" s="5">
        <v>32</v>
      </c>
      <c r="C35" s="14" t="s">
        <v>282</v>
      </c>
      <c r="D35" s="14">
        <v>1</v>
      </c>
      <c r="E35" s="14"/>
      <c r="F35" s="14"/>
      <c r="G35" s="14">
        <v>1</v>
      </c>
      <c r="H35" s="18"/>
    </row>
    <row r="36" spans="1:8" x14ac:dyDescent="0.25">
      <c r="A36" s="14" t="s">
        <v>307</v>
      </c>
      <c r="B36" s="5">
        <v>33</v>
      </c>
      <c r="C36" s="14" t="s">
        <v>283</v>
      </c>
      <c r="D36" s="14"/>
      <c r="E36" s="14"/>
      <c r="F36" s="14"/>
      <c r="G36" s="14"/>
      <c r="H36" s="18"/>
    </row>
    <row r="37" spans="1:8" x14ac:dyDescent="0.25">
      <c r="A37" s="14" t="s">
        <v>307</v>
      </c>
      <c r="B37" s="5">
        <v>34</v>
      </c>
      <c r="C37" s="14" t="s">
        <v>284</v>
      </c>
      <c r="D37" s="14">
        <v>1</v>
      </c>
      <c r="E37" s="14"/>
      <c r="F37" s="14"/>
      <c r="G37" s="14">
        <v>1</v>
      </c>
      <c r="H37" s="18"/>
    </row>
    <row r="38" spans="1:8" x14ac:dyDescent="0.25">
      <c r="A38" s="14" t="s">
        <v>307</v>
      </c>
      <c r="B38" s="5">
        <v>35</v>
      </c>
      <c r="C38" s="14" t="s">
        <v>285</v>
      </c>
      <c r="D38" s="14"/>
      <c r="E38" s="14">
        <v>1</v>
      </c>
      <c r="F38" s="14"/>
      <c r="G38" s="14">
        <v>2</v>
      </c>
      <c r="H38" s="18"/>
    </row>
    <row r="39" spans="1:8" x14ac:dyDescent="0.25">
      <c r="A39" s="14" t="s">
        <v>307</v>
      </c>
      <c r="B39" s="5">
        <v>36</v>
      </c>
      <c r="C39" s="14" t="s">
        <v>286</v>
      </c>
      <c r="D39" s="14">
        <v>1</v>
      </c>
      <c r="E39" s="14"/>
      <c r="F39" s="14"/>
      <c r="G39" s="14">
        <v>1</v>
      </c>
      <c r="H39" s="18"/>
    </row>
    <row r="40" spans="1:8" x14ac:dyDescent="0.25">
      <c r="A40" s="14" t="s">
        <v>307</v>
      </c>
      <c r="B40" s="5">
        <v>37</v>
      </c>
      <c r="C40" s="14" t="s">
        <v>287</v>
      </c>
      <c r="D40" s="14"/>
      <c r="E40" s="14">
        <v>1</v>
      </c>
      <c r="F40" s="14"/>
      <c r="G40" s="14">
        <v>2</v>
      </c>
      <c r="H40" s="18" t="s">
        <v>318</v>
      </c>
    </row>
    <row r="41" spans="1:8" x14ac:dyDescent="0.25">
      <c r="A41" s="14" t="s">
        <v>307</v>
      </c>
      <c r="B41" s="5">
        <v>38</v>
      </c>
      <c r="C41" s="14" t="s">
        <v>288</v>
      </c>
      <c r="D41" s="14">
        <v>1</v>
      </c>
      <c r="E41" s="14"/>
      <c r="F41" s="14"/>
      <c r="G41" s="14">
        <v>1</v>
      </c>
      <c r="H41" s="18"/>
    </row>
    <row r="42" spans="1:8" x14ac:dyDescent="0.25">
      <c r="A42" s="14" t="s">
        <v>307</v>
      </c>
      <c r="B42" s="5">
        <v>39</v>
      </c>
      <c r="C42" s="14" t="s">
        <v>289</v>
      </c>
      <c r="D42" s="14"/>
      <c r="E42" s="14"/>
      <c r="F42" s="14"/>
      <c r="G42" s="14"/>
      <c r="H42" s="18"/>
    </row>
    <row r="43" spans="1:8" x14ac:dyDescent="0.25">
      <c r="A43" s="14" t="s">
        <v>307</v>
      </c>
      <c r="B43" s="5">
        <v>40</v>
      </c>
      <c r="C43" s="14" t="s">
        <v>290</v>
      </c>
      <c r="D43" s="14">
        <v>1</v>
      </c>
      <c r="E43" s="14"/>
      <c r="F43" s="14"/>
      <c r="G43" s="14">
        <v>1</v>
      </c>
      <c r="H43" s="18"/>
    </row>
    <row r="44" spans="1:8" x14ac:dyDescent="0.25">
      <c r="A44" s="14" t="s">
        <v>307</v>
      </c>
      <c r="B44" s="5">
        <v>41</v>
      </c>
      <c r="C44" s="14" t="s">
        <v>291</v>
      </c>
      <c r="D44" s="14">
        <v>1</v>
      </c>
      <c r="E44" s="14"/>
      <c r="F44" s="14"/>
      <c r="G44" s="14"/>
      <c r="H44" s="18"/>
    </row>
    <row r="45" spans="1:8" x14ac:dyDescent="0.25">
      <c r="A45" s="14" t="s">
        <v>307</v>
      </c>
      <c r="B45" s="5">
        <v>42</v>
      </c>
      <c r="C45" s="14" t="s">
        <v>292</v>
      </c>
      <c r="D45" s="14"/>
      <c r="E45" s="14"/>
      <c r="F45" s="14"/>
      <c r="G45" s="14"/>
      <c r="H45" s="18"/>
    </row>
    <row r="46" spans="1:8" x14ac:dyDescent="0.25">
      <c r="A46" s="14" t="s">
        <v>307</v>
      </c>
      <c r="B46" s="5">
        <v>43</v>
      </c>
      <c r="C46" s="14" t="s">
        <v>293</v>
      </c>
      <c r="D46" s="14">
        <v>1</v>
      </c>
      <c r="E46" s="14"/>
      <c r="F46" s="14"/>
      <c r="G46" s="14">
        <v>1</v>
      </c>
      <c r="H46" s="18"/>
    </row>
    <row r="47" spans="1:8" x14ac:dyDescent="0.25">
      <c r="A47" s="14" t="s">
        <v>307</v>
      </c>
      <c r="B47" s="5">
        <v>44</v>
      </c>
      <c r="C47" s="14" t="s">
        <v>294</v>
      </c>
      <c r="D47" s="14">
        <v>1</v>
      </c>
      <c r="E47" s="14"/>
      <c r="F47" s="14"/>
      <c r="G47" s="14">
        <v>1</v>
      </c>
      <c r="H47" s="18"/>
    </row>
    <row r="48" spans="1:8" x14ac:dyDescent="0.25">
      <c r="A48" s="14" t="s">
        <v>307</v>
      </c>
      <c r="B48" s="5">
        <v>45</v>
      </c>
      <c r="C48" s="14" t="s">
        <v>295</v>
      </c>
      <c r="D48" s="14">
        <v>1</v>
      </c>
      <c r="E48" s="14"/>
      <c r="F48" s="14"/>
      <c r="G48" s="14">
        <v>1</v>
      </c>
      <c r="H48" s="18"/>
    </row>
    <row r="49" spans="1:8" x14ac:dyDescent="0.25">
      <c r="A49" s="14" t="s">
        <v>307</v>
      </c>
      <c r="B49" s="5">
        <v>46</v>
      </c>
      <c r="C49" s="14" t="s">
        <v>296</v>
      </c>
      <c r="D49" s="14">
        <v>1</v>
      </c>
      <c r="E49" s="14"/>
      <c r="F49" s="14"/>
      <c r="G49" s="14">
        <v>1</v>
      </c>
      <c r="H49" s="18"/>
    </row>
    <row r="50" spans="1:8" x14ac:dyDescent="0.25">
      <c r="A50" s="14" t="s">
        <v>307</v>
      </c>
      <c r="B50" s="5">
        <v>47</v>
      </c>
      <c r="C50" s="14" t="s">
        <v>297</v>
      </c>
      <c r="D50" s="14">
        <v>1</v>
      </c>
      <c r="E50" s="14"/>
      <c r="F50" s="14"/>
      <c r="G50" s="14">
        <v>1</v>
      </c>
      <c r="H50" s="18"/>
    </row>
    <row r="51" spans="1:8" x14ac:dyDescent="0.25">
      <c r="A51" s="14" t="s">
        <v>307</v>
      </c>
      <c r="B51" s="5">
        <v>48</v>
      </c>
      <c r="C51" s="14" t="s">
        <v>298</v>
      </c>
      <c r="D51" s="14">
        <v>1</v>
      </c>
      <c r="E51" s="14"/>
      <c r="F51" s="14"/>
      <c r="G51" s="14">
        <v>1</v>
      </c>
      <c r="H51" s="18"/>
    </row>
    <row r="52" spans="1:8" x14ac:dyDescent="0.25">
      <c r="A52" s="14" t="s">
        <v>307</v>
      </c>
      <c r="B52" s="5">
        <v>49</v>
      </c>
      <c r="C52" s="14" t="s">
        <v>299</v>
      </c>
      <c r="D52" s="14">
        <v>1</v>
      </c>
      <c r="E52" s="14"/>
      <c r="F52" s="14"/>
      <c r="G52" s="14">
        <v>1</v>
      </c>
      <c r="H52" s="18"/>
    </row>
    <row r="53" spans="1:8" x14ac:dyDescent="0.25">
      <c r="A53" s="14" t="s">
        <v>307</v>
      </c>
      <c r="B53" s="5">
        <v>50</v>
      </c>
      <c r="C53" s="14" t="s">
        <v>300</v>
      </c>
      <c r="D53" s="14"/>
      <c r="E53" s="14">
        <v>1</v>
      </c>
      <c r="F53" s="14"/>
      <c r="G53" s="14">
        <v>2</v>
      </c>
      <c r="H53" s="18"/>
    </row>
    <row r="54" spans="1:8" x14ac:dyDescent="0.25">
      <c r="A54" s="14" t="s">
        <v>307</v>
      </c>
      <c r="B54" s="5">
        <v>51</v>
      </c>
      <c r="C54" s="14" t="s">
        <v>301</v>
      </c>
      <c r="D54" s="14">
        <v>1</v>
      </c>
      <c r="E54" s="14"/>
      <c r="F54" s="14"/>
      <c r="G54" s="14">
        <v>1</v>
      </c>
      <c r="H54" s="18"/>
    </row>
    <row r="55" spans="1:8" x14ac:dyDescent="0.25">
      <c r="A55" s="14" t="s">
        <v>307</v>
      </c>
      <c r="B55" s="5">
        <v>52</v>
      </c>
      <c r="C55" s="14" t="s">
        <v>302</v>
      </c>
      <c r="D55" s="14">
        <v>1</v>
      </c>
      <c r="E55" s="14"/>
      <c r="F55" s="14"/>
      <c r="G55" s="14">
        <v>1</v>
      </c>
      <c r="H55" s="18"/>
    </row>
    <row r="56" spans="1:8" x14ac:dyDescent="0.25">
      <c r="A56" s="14" t="s">
        <v>307</v>
      </c>
      <c r="B56" s="5">
        <v>53</v>
      </c>
      <c r="C56" s="14" t="s">
        <v>303</v>
      </c>
      <c r="D56" s="14">
        <v>1</v>
      </c>
      <c r="E56" s="14"/>
      <c r="F56" s="14"/>
      <c r="G56" s="14">
        <v>1</v>
      </c>
      <c r="H56" s="18"/>
    </row>
    <row r="57" spans="1:8" x14ac:dyDescent="0.25">
      <c r="A57" s="14" t="s">
        <v>307</v>
      </c>
      <c r="B57" s="5">
        <v>54</v>
      </c>
      <c r="C57" s="14" t="s">
        <v>304</v>
      </c>
      <c r="D57" s="14">
        <v>1</v>
      </c>
      <c r="E57" s="14"/>
      <c r="F57" s="14"/>
      <c r="G57" s="14">
        <v>1</v>
      </c>
      <c r="H57" s="18"/>
    </row>
    <row r="59" spans="1:8" x14ac:dyDescent="0.25">
      <c r="B59" s="43" t="s">
        <v>11</v>
      </c>
      <c r="C59" s="43"/>
      <c r="D59" s="43"/>
      <c r="E59" s="43"/>
      <c r="F59" s="43"/>
      <c r="G59" s="43"/>
      <c r="H59" s="43"/>
    </row>
    <row r="60" spans="1:8" x14ac:dyDescent="0.25">
      <c r="A60" s="14" t="s">
        <v>306</v>
      </c>
      <c r="B60" s="31" t="s">
        <v>277</v>
      </c>
      <c r="C60" s="31"/>
      <c r="D60" s="31"/>
      <c r="E60" s="31"/>
      <c r="F60" s="31"/>
      <c r="G60" s="31"/>
      <c r="H60" s="31"/>
    </row>
    <row r="61" spans="1:8" x14ac:dyDescent="0.25">
      <c r="A61" s="14" t="s">
        <v>308</v>
      </c>
      <c r="B61" s="28" t="s">
        <v>510</v>
      </c>
      <c r="C61" s="29"/>
      <c r="D61" s="29"/>
      <c r="E61" s="29"/>
      <c r="F61" s="29"/>
      <c r="G61" s="29"/>
      <c r="H61" s="30"/>
    </row>
    <row r="62" spans="1:8" x14ac:dyDescent="0.25">
      <c r="B62" s="42" t="s">
        <v>12</v>
      </c>
      <c r="C62" s="42"/>
      <c r="D62" s="42"/>
      <c r="E62" s="42"/>
      <c r="F62" s="42"/>
      <c r="G62" s="42"/>
      <c r="H62" s="42"/>
    </row>
    <row r="63" spans="1:8" x14ac:dyDescent="0.25">
      <c r="B63" s="25"/>
      <c r="C63" s="25"/>
      <c r="D63" s="25"/>
      <c r="E63" s="25"/>
      <c r="F63" s="25"/>
      <c r="G63" s="25"/>
      <c r="H63" s="25"/>
    </row>
    <row r="70" spans="4:8" x14ac:dyDescent="0.25">
      <c r="D70" s="3">
        <f>COUNT(D4:D57)</f>
        <v>37</v>
      </c>
      <c r="E70" s="3">
        <f>COUNT(E4:E57)</f>
        <v>7</v>
      </c>
      <c r="F70" s="3">
        <f>COUNT(F4:F57)</f>
        <v>0</v>
      </c>
      <c r="H70" s="3">
        <f>SUM(D70:F70)</f>
        <v>44</v>
      </c>
    </row>
    <row r="71" spans="4:8" x14ac:dyDescent="0.25">
      <c r="D71" s="11">
        <f>D70/$H$70</f>
        <v>0.84090909090909094</v>
      </c>
      <c r="E71" s="11">
        <f t="shared" ref="E71:F71" si="0">E70/$H$70</f>
        <v>0.15909090909090909</v>
      </c>
      <c r="F71" s="11">
        <f t="shared" si="0"/>
        <v>0</v>
      </c>
      <c r="G71" s="11"/>
    </row>
  </sheetData>
  <mergeCells count="10">
    <mergeCell ref="A1:A3"/>
    <mergeCell ref="B61:H61"/>
    <mergeCell ref="B62:H62"/>
    <mergeCell ref="B63:H63"/>
    <mergeCell ref="B1:B3"/>
    <mergeCell ref="C1:C3"/>
    <mergeCell ref="D1:H1"/>
    <mergeCell ref="D2:H2"/>
    <mergeCell ref="B59:H59"/>
    <mergeCell ref="B60:H60"/>
  </mergeCell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71"/>
  <sheetViews>
    <sheetView topLeftCell="A23" workbookViewId="0">
      <selection activeCell="B61" sqref="B61:H61"/>
    </sheetView>
  </sheetViews>
  <sheetFormatPr baseColWidth="10" defaultRowHeight="12" x14ac:dyDescent="0.25"/>
  <cols>
    <col min="1" max="1" width="5.85546875" style="3" customWidth="1"/>
    <col min="2" max="2" width="4.5703125" style="3" customWidth="1"/>
    <col min="3" max="3" width="16.7109375" style="3" bestFit="1" customWidth="1"/>
    <col min="4" max="6" width="14.7109375" style="3" customWidth="1"/>
    <col min="7" max="7" width="4.7109375" style="3" customWidth="1"/>
    <col min="8" max="8" width="128.42578125" style="3" customWidth="1"/>
    <col min="9" max="13" width="2" style="3" bestFit="1" customWidth="1"/>
    <col min="14" max="45" width="3" style="3" bestFit="1" customWidth="1"/>
    <col min="46" max="16384" width="11.42578125" style="3"/>
  </cols>
  <sheetData>
    <row r="1" spans="1:45" ht="24" customHeight="1" x14ac:dyDescent="0.25">
      <c r="A1" s="23" t="s">
        <v>305</v>
      </c>
      <c r="B1" s="32" t="s">
        <v>1</v>
      </c>
      <c r="C1" s="23" t="s">
        <v>0</v>
      </c>
      <c r="D1" s="26" t="s">
        <v>214</v>
      </c>
      <c r="E1" s="26"/>
      <c r="F1" s="26"/>
      <c r="G1" s="26"/>
      <c r="H1" s="26"/>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row>
    <row r="2" spans="1:45" x14ac:dyDescent="0.25">
      <c r="A2" s="23"/>
      <c r="B2" s="33"/>
      <c r="C2" s="23"/>
      <c r="D2" s="27" t="s">
        <v>3</v>
      </c>
      <c r="E2" s="27"/>
      <c r="F2" s="27"/>
      <c r="G2" s="27"/>
      <c r="H2" s="27"/>
    </row>
    <row r="3" spans="1:45" ht="36" x14ac:dyDescent="0.25">
      <c r="A3" s="23"/>
      <c r="B3" s="34"/>
      <c r="C3" s="23"/>
      <c r="D3" s="8" t="s">
        <v>13</v>
      </c>
      <c r="E3" s="8" t="s">
        <v>14</v>
      </c>
      <c r="F3" s="8" t="s">
        <v>15</v>
      </c>
      <c r="G3" s="8" t="s">
        <v>244</v>
      </c>
      <c r="H3" s="7" t="s">
        <v>2</v>
      </c>
    </row>
    <row r="4" spans="1:45" x14ac:dyDescent="0.25">
      <c r="A4" s="14" t="s">
        <v>306</v>
      </c>
      <c r="B4" s="5">
        <v>1</v>
      </c>
      <c r="C4" s="5" t="s">
        <v>16</v>
      </c>
      <c r="D4" s="4">
        <v>1</v>
      </c>
      <c r="E4" s="4"/>
      <c r="F4" s="4"/>
      <c r="G4" s="9">
        <v>1</v>
      </c>
      <c r="H4" s="17"/>
    </row>
    <row r="5" spans="1:45" x14ac:dyDescent="0.25">
      <c r="A5" s="14" t="s">
        <v>306</v>
      </c>
      <c r="B5" s="5">
        <v>2</v>
      </c>
      <c r="C5" s="5" t="s">
        <v>17</v>
      </c>
      <c r="D5" s="4">
        <v>1</v>
      </c>
      <c r="E5" s="4"/>
      <c r="F5" s="4"/>
      <c r="G5" s="9">
        <v>1</v>
      </c>
      <c r="H5" s="17"/>
    </row>
    <row r="6" spans="1:45" x14ac:dyDescent="0.25">
      <c r="A6" s="14" t="s">
        <v>306</v>
      </c>
      <c r="B6" s="5">
        <v>3</v>
      </c>
      <c r="C6" s="3" t="s">
        <v>41</v>
      </c>
      <c r="D6" s="4"/>
      <c r="E6" s="4"/>
      <c r="F6" s="4"/>
      <c r="G6" s="9"/>
      <c r="H6" s="17"/>
    </row>
    <row r="7" spans="1:45" x14ac:dyDescent="0.25">
      <c r="A7" s="14" t="s">
        <v>306</v>
      </c>
      <c r="B7" s="5">
        <v>4</v>
      </c>
      <c r="C7" s="5" t="s">
        <v>18</v>
      </c>
      <c r="D7" s="4">
        <v>1</v>
      </c>
      <c r="E7" s="4"/>
      <c r="F7" s="4"/>
      <c r="G7" s="9">
        <v>1</v>
      </c>
      <c r="H7" s="17"/>
    </row>
    <row r="8" spans="1:45" x14ac:dyDescent="0.25">
      <c r="A8" s="14" t="s">
        <v>306</v>
      </c>
      <c r="B8" s="5">
        <v>5</v>
      </c>
      <c r="C8" s="5" t="s">
        <v>19</v>
      </c>
      <c r="D8" s="4">
        <v>1</v>
      </c>
      <c r="E8" s="4"/>
      <c r="F8" s="4"/>
      <c r="G8" s="9">
        <v>1</v>
      </c>
      <c r="H8" s="17"/>
    </row>
    <row r="9" spans="1:45" x14ac:dyDescent="0.25">
      <c r="A9" s="14" t="s">
        <v>306</v>
      </c>
      <c r="B9" s="5">
        <v>6</v>
      </c>
      <c r="C9" s="5" t="s">
        <v>20</v>
      </c>
      <c r="D9" s="4"/>
      <c r="E9" s="4"/>
      <c r="F9" s="4"/>
      <c r="G9" s="9"/>
      <c r="H9" s="17"/>
    </row>
    <row r="10" spans="1:45" x14ac:dyDescent="0.25">
      <c r="A10" s="14" t="s">
        <v>306</v>
      </c>
      <c r="B10" s="5">
        <v>7</v>
      </c>
      <c r="C10" s="5" t="s">
        <v>21</v>
      </c>
      <c r="D10" s="4">
        <v>1</v>
      </c>
      <c r="E10" s="4"/>
      <c r="F10" s="4"/>
      <c r="G10" s="9">
        <v>1</v>
      </c>
      <c r="H10" s="17"/>
    </row>
    <row r="11" spans="1:45" x14ac:dyDescent="0.25">
      <c r="A11" s="14" t="s">
        <v>306</v>
      </c>
      <c r="B11" s="5">
        <v>8</v>
      </c>
      <c r="C11" s="5" t="s">
        <v>22</v>
      </c>
      <c r="D11" s="4">
        <v>1</v>
      </c>
      <c r="E11" s="4"/>
      <c r="F11" s="4"/>
      <c r="G11" s="9">
        <v>1</v>
      </c>
      <c r="H11" s="17"/>
    </row>
    <row r="12" spans="1:45" x14ac:dyDescent="0.25">
      <c r="A12" s="14" t="s">
        <v>306</v>
      </c>
      <c r="B12" s="5">
        <v>9</v>
      </c>
      <c r="C12" s="5" t="s">
        <v>23</v>
      </c>
      <c r="D12" s="4"/>
      <c r="E12" s="4">
        <v>1</v>
      </c>
      <c r="F12" s="4"/>
      <c r="G12" s="9">
        <v>2</v>
      </c>
      <c r="H12" s="17" t="s">
        <v>82</v>
      </c>
    </row>
    <row r="13" spans="1:45" x14ac:dyDescent="0.25">
      <c r="A13" s="14" t="s">
        <v>306</v>
      </c>
      <c r="B13" s="5">
        <v>10</v>
      </c>
      <c r="C13" s="5" t="s">
        <v>24</v>
      </c>
      <c r="D13" s="4">
        <v>1</v>
      </c>
      <c r="E13" s="4"/>
      <c r="F13" s="4"/>
      <c r="G13" s="9">
        <v>1</v>
      </c>
      <c r="H13" s="17"/>
    </row>
    <row r="14" spans="1:45" x14ac:dyDescent="0.25">
      <c r="A14" s="14" t="s">
        <v>306</v>
      </c>
      <c r="B14" s="5">
        <v>11</v>
      </c>
      <c r="C14" s="5" t="s">
        <v>25</v>
      </c>
      <c r="D14" s="4">
        <v>1</v>
      </c>
      <c r="E14" s="4"/>
      <c r="F14" s="4"/>
      <c r="G14" s="9">
        <v>1</v>
      </c>
      <c r="H14" s="17"/>
    </row>
    <row r="15" spans="1:45" x14ac:dyDescent="0.25">
      <c r="A15" s="14" t="s">
        <v>306</v>
      </c>
      <c r="B15" s="5">
        <v>12</v>
      </c>
      <c r="C15" s="5" t="s">
        <v>26</v>
      </c>
      <c r="D15" s="4">
        <v>1</v>
      </c>
      <c r="E15" s="4"/>
      <c r="F15" s="4"/>
      <c r="G15" s="9">
        <v>1</v>
      </c>
      <c r="H15" s="17"/>
    </row>
    <row r="16" spans="1:45" x14ac:dyDescent="0.25">
      <c r="A16" s="14" t="s">
        <v>306</v>
      </c>
      <c r="B16" s="5">
        <v>13</v>
      </c>
      <c r="C16" s="5" t="s">
        <v>27</v>
      </c>
      <c r="D16" s="4"/>
      <c r="E16" s="4"/>
      <c r="F16" s="4"/>
      <c r="G16" s="9"/>
      <c r="H16" s="17"/>
    </row>
    <row r="17" spans="1:8" x14ac:dyDescent="0.25">
      <c r="A17" s="14" t="s">
        <v>306</v>
      </c>
      <c r="B17" s="5">
        <v>14</v>
      </c>
      <c r="C17" s="5" t="s">
        <v>42</v>
      </c>
      <c r="D17" s="4">
        <v>1</v>
      </c>
      <c r="E17" s="4"/>
      <c r="F17" s="4"/>
      <c r="G17" s="9">
        <v>1</v>
      </c>
      <c r="H17" s="17"/>
    </row>
    <row r="18" spans="1:8" x14ac:dyDescent="0.25">
      <c r="A18" s="14" t="s">
        <v>306</v>
      </c>
      <c r="B18" s="5">
        <v>15</v>
      </c>
      <c r="C18" s="5" t="s">
        <v>28</v>
      </c>
      <c r="D18" s="4">
        <v>1</v>
      </c>
      <c r="E18" s="4"/>
      <c r="F18" s="4"/>
      <c r="G18" s="9">
        <v>1</v>
      </c>
      <c r="H18" s="17"/>
    </row>
    <row r="19" spans="1:8" x14ac:dyDescent="0.25">
      <c r="A19" s="14" t="s">
        <v>306</v>
      </c>
      <c r="B19" s="5">
        <v>16</v>
      </c>
      <c r="C19" s="5" t="s">
        <v>29</v>
      </c>
      <c r="D19" s="4">
        <v>1</v>
      </c>
      <c r="E19" s="4"/>
      <c r="F19" s="4"/>
      <c r="G19" s="9">
        <v>1</v>
      </c>
      <c r="H19" s="17"/>
    </row>
    <row r="20" spans="1:8" x14ac:dyDescent="0.25">
      <c r="A20" s="14" t="s">
        <v>306</v>
      </c>
      <c r="B20" s="5">
        <v>17</v>
      </c>
      <c r="C20" s="5" t="s">
        <v>30</v>
      </c>
      <c r="D20" s="4"/>
      <c r="E20" s="4"/>
      <c r="F20" s="4"/>
      <c r="G20" s="9"/>
      <c r="H20" s="17"/>
    </row>
    <row r="21" spans="1:8" x14ac:dyDescent="0.25">
      <c r="A21" s="14" t="s">
        <v>306</v>
      </c>
      <c r="B21" s="5">
        <v>18</v>
      </c>
      <c r="C21" s="5" t="s">
        <v>31</v>
      </c>
      <c r="D21" s="4">
        <v>1</v>
      </c>
      <c r="E21" s="4"/>
      <c r="F21" s="4"/>
      <c r="G21" s="9">
        <v>1</v>
      </c>
      <c r="H21" s="17"/>
    </row>
    <row r="22" spans="1:8" x14ac:dyDescent="0.25">
      <c r="A22" s="14" t="s">
        <v>306</v>
      </c>
      <c r="B22" s="5">
        <v>19</v>
      </c>
      <c r="C22" s="5" t="s">
        <v>32</v>
      </c>
      <c r="D22" s="4"/>
      <c r="E22" s="4"/>
      <c r="F22" s="4"/>
      <c r="G22" s="9"/>
      <c r="H22" s="17"/>
    </row>
    <row r="23" spans="1:8" x14ac:dyDescent="0.25">
      <c r="A23" s="14" t="s">
        <v>306</v>
      </c>
      <c r="B23" s="5">
        <v>20</v>
      </c>
      <c r="C23" s="5" t="s">
        <v>33</v>
      </c>
      <c r="D23" s="4"/>
      <c r="E23" s="4">
        <v>1</v>
      </c>
      <c r="F23" s="4"/>
      <c r="G23" s="9">
        <v>2</v>
      </c>
      <c r="H23" s="17" t="s">
        <v>158</v>
      </c>
    </row>
    <row r="24" spans="1:8" x14ac:dyDescent="0.25">
      <c r="A24" s="14" t="s">
        <v>306</v>
      </c>
      <c r="B24" s="5">
        <v>21</v>
      </c>
      <c r="C24" s="5" t="s">
        <v>34</v>
      </c>
      <c r="D24" s="4">
        <v>1</v>
      </c>
      <c r="E24" s="4"/>
      <c r="F24" s="4"/>
      <c r="G24" s="9">
        <v>1</v>
      </c>
      <c r="H24" s="17"/>
    </row>
    <row r="25" spans="1:8" x14ac:dyDescent="0.25">
      <c r="A25" s="14" t="s">
        <v>306</v>
      </c>
      <c r="B25" s="5">
        <v>22</v>
      </c>
      <c r="C25" s="5" t="s">
        <v>35</v>
      </c>
      <c r="D25" s="4">
        <v>1</v>
      </c>
      <c r="E25" s="4"/>
      <c r="F25" s="4"/>
      <c r="G25" s="9">
        <v>1</v>
      </c>
      <c r="H25" s="17"/>
    </row>
    <row r="26" spans="1:8" x14ac:dyDescent="0.25">
      <c r="A26" s="14" t="s">
        <v>306</v>
      </c>
      <c r="B26" s="5">
        <v>23</v>
      </c>
      <c r="C26" s="5" t="s">
        <v>36</v>
      </c>
      <c r="D26" s="4"/>
      <c r="E26" s="4"/>
      <c r="F26" s="4"/>
      <c r="G26" s="9"/>
      <c r="H26" s="17"/>
    </row>
    <row r="27" spans="1:8" x14ac:dyDescent="0.25">
      <c r="A27" s="14" t="s">
        <v>306</v>
      </c>
      <c r="B27" s="5">
        <v>24</v>
      </c>
      <c r="C27" s="5" t="s">
        <v>37</v>
      </c>
      <c r="D27" s="4"/>
      <c r="E27" s="4">
        <v>1</v>
      </c>
      <c r="F27" s="4"/>
      <c r="G27" s="9">
        <v>2</v>
      </c>
      <c r="H27" s="17"/>
    </row>
    <row r="28" spans="1:8" x14ac:dyDescent="0.25">
      <c r="A28" s="14" t="s">
        <v>306</v>
      </c>
      <c r="B28" s="5">
        <v>25</v>
      </c>
      <c r="C28" s="5" t="s">
        <v>38</v>
      </c>
      <c r="D28" s="4">
        <v>1</v>
      </c>
      <c r="E28" s="4"/>
      <c r="F28" s="4"/>
      <c r="G28" s="9">
        <v>1</v>
      </c>
      <c r="H28" s="17"/>
    </row>
    <row r="29" spans="1:8" x14ac:dyDescent="0.25">
      <c r="A29" s="14" t="s">
        <v>306</v>
      </c>
      <c r="B29" s="5">
        <v>26</v>
      </c>
      <c r="C29" s="5" t="s">
        <v>39</v>
      </c>
      <c r="D29" s="4">
        <v>1</v>
      </c>
      <c r="E29" s="4"/>
      <c r="F29" s="4"/>
      <c r="G29" s="9">
        <v>1</v>
      </c>
      <c r="H29" s="17"/>
    </row>
    <row r="30" spans="1:8" x14ac:dyDescent="0.25">
      <c r="A30" s="14" t="s">
        <v>306</v>
      </c>
      <c r="B30" s="5">
        <v>27</v>
      </c>
      <c r="C30" s="5" t="s">
        <v>40</v>
      </c>
      <c r="D30" s="4"/>
      <c r="E30" s="4"/>
      <c r="F30" s="4"/>
      <c r="G30" s="9"/>
      <c r="H30" s="17"/>
    </row>
    <row r="31" spans="1:8" x14ac:dyDescent="0.25">
      <c r="A31" s="14" t="s">
        <v>306</v>
      </c>
      <c r="B31" s="5">
        <v>28</v>
      </c>
      <c r="C31" s="5" t="s">
        <v>43</v>
      </c>
      <c r="D31" s="4">
        <v>1</v>
      </c>
      <c r="E31" s="4"/>
      <c r="F31" s="4"/>
      <c r="G31" s="9">
        <v>1</v>
      </c>
      <c r="H31" s="17"/>
    </row>
    <row r="32" spans="1:8" x14ac:dyDescent="0.25">
      <c r="A32" s="14" t="s">
        <v>307</v>
      </c>
      <c r="B32" s="5">
        <v>29</v>
      </c>
      <c r="C32" s="14" t="s">
        <v>279</v>
      </c>
      <c r="D32" s="14">
        <v>1</v>
      </c>
      <c r="E32" s="14"/>
      <c r="F32" s="14"/>
      <c r="G32" s="14">
        <v>1</v>
      </c>
      <c r="H32" s="18"/>
    </row>
    <row r="33" spans="1:8" x14ac:dyDescent="0.25">
      <c r="A33" s="14" t="s">
        <v>307</v>
      </c>
      <c r="B33" s="5">
        <v>30</v>
      </c>
      <c r="C33" s="14" t="s">
        <v>280</v>
      </c>
      <c r="D33" s="14">
        <v>1</v>
      </c>
      <c r="E33" s="14"/>
      <c r="F33" s="14"/>
      <c r="G33" s="14">
        <v>1</v>
      </c>
      <c r="H33" s="18"/>
    </row>
    <row r="34" spans="1:8" x14ac:dyDescent="0.25">
      <c r="A34" s="14" t="s">
        <v>307</v>
      </c>
      <c r="B34" s="5">
        <v>31</v>
      </c>
      <c r="C34" s="14" t="s">
        <v>281</v>
      </c>
      <c r="D34" s="14">
        <v>1</v>
      </c>
      <c r="E34" s="14"/>
      <c r="F34" s="14"/>
      <c r="G34" s="14">
        <v>1</v>
      </c>
      <c r="H34" s="18"/>
    </row>
    <row r="35" spans="1:8" x14ac:dyDescent="0.25">
      <c r="A35" s="14" t="s">
        <v>307</v>
      </c>
      <c r="B35" s="5">
        <v>32</v>
      </c>
      <c r="C35" s="14" t="s">
        <v>282</v>
      </c>
      <c r="D35" s="14">
        <v>1</v>
      </c>
      <c r="E35" s="14"/>
      <c r="F35" s="14"/>
      <c r="G35" s="14">
        <v>1</v>
      </c>
      <c r="H35" s="18"/>
    </row>
    <row r="36" spans="1:8" x14ac:dyDescent="0.25">
      <c r="A36" s="14" t="s">
        <v>307</v>
      </c>
      <c r="B36" s="5">
        <v>33</v>
      </c>
      <c r="C36" s="14" t="s">
        <v>283</v>
      </c>
      <c r="D36" s="14"/>
      <c r="E36" s="14"/>
      <c r="F36" s="14"/>
      <c r="G36" s="14"/>
      <c r="H36" s="18"/>
    </row>
    <row r="37" spans="1:8" x14ac:dyDescent="0.25">
      <c r="A37" s="14" t="s">
        <v>307</v>
      </c>
      <c r="B37" s="5">
        <v>34</v>
      </c>
      <c r="C37" s="14" t="s">
        <v>284</v>
      </c>
      <c r="D37" s="14">
        <v>1</v>
      </c>
      <c r="E37" s="14"/>
      <c r="F37" s="14"/>
      <c r="G37" s="14">
        <v>1</v>
      </c>
      <c r="H37" s="18"/>
    </row>
    <row r="38" spans="1:8" x14ac:dyDescent="0.25">
      <c r="A38" s="14" t="s">
        <v>307</v>
      </c>
      <c r="B38" s="5">
        <v>35</v>
      </c>
      <c r="C38" s="14" t="s">
        <v>285</v>
      </c>
      <c r="D38" s="14"/>
      <c r="E38" s="14">
        <v>1</v>
      </c>
      <c r="F38" s="14"/>
      <c r="G38" s="14">
        <v>2</v>
      </c>
      <c r="H38" s="18" t="s">
        <v>410</v>
      </c>
    </row>
    <row r="39" spans="1:8" x14ac:dyDescent="0.25">
      <c r="A39" s="14" t="s">
        <v>307</v>
      </c>
      <c r="B39" s="5">
        <v>36</v>
      </c>
      <c r="C39" s="14" t="s">
        <v>286</v>
      </c>
      <c r="D39" s="14">
        <v>1</v>
      </c>
      <c r="E39" s="14"/>
      <c r="F39" s="14"/>
      <c r="G39" s="14">
        <v>1</v>
      </c>
      <c r="H39" s="18"/>
    </row>
    <row r="40" spans="1:8" x14ac:dyDescent="0.25">
      <c r="A40" s="14" t="s">
        <v>307</v>
      </c>
      <c r="B40" s="5">
        <v>37</v>
      </c>
      <c r="C40" s="14" t="s">
        <v>287</v>
      </c>
      <c r="D40" s="14"/>
      <c r="E40" s="14">
        <v>1</v>
      </c>
      <c r="F40" s="14"/>
      <c r="G40" s="14">
        <v>2</v>
      </c>
      <c r="H40" s="18" t="s">
        <v>511</v>
      </c>
    </row>
    <row r="41" spans="1:8" x14ac:dyDescent="0.25">
      <c r="A41" s="14" t="s">
        <v>307</v>
      </c>
      <c r="B41" s="5">
        <v>38</v>
      </c>
      <c r="C41" s="14" t="s">
        <v>288</v>
      </c>
      <c r="D41" s="14">
        <v>1</v>
      </c>
      <c r="E41" s="14"/>
      <c r="F41" s="14"/>
      <c r="G41" s="14">
        <v>1</v>
      </c>
      <c r="H41" s="18"/>
    </row>
    <row r="42" spans="1:8" x14ac:dyDescent="0.25">
      <c r="A42" s="14" t="s">
        <v>307</v>
      </c>
      <c r="B42" s="5">
        <v>39</v>
      </c>
      <c r="C42" s="14" t="s">
        <v>289</v>
      </c>
      <c r="D42" s="14"/>
      <c r="E42" s="14"/>
      <c r="F42" s="14"/>
      <c r="G42" s="14"/>
      <c r="H42" s="18"/>
    </row>
    <row r="43" spans="1:8" x14ac:dyDescent="0.25">
      <c r="A43" s="14" t="s">
        <v>307</v>
      </c>
      <c r="B43" s="5">
        <v>40</v>
      </c>
      <c r="C43" s="14" t="s">
        <v>290</v>
      </c>
      <c r="D43" s="14">
        <v>1</v>
      </c>
      <c r="E43" s="14"/>
      <c r="F43" s="14"/>
      <c r="G43" s="14">
        <v>1</v>
      </c>
      <c r="H43" s="18"/>
    </row>
    <row r="44" spans="1:8" x14ac:dyDescent="0.25">
      <c r="A44" s="14" t="s">
        <v>307</v>
      </c>
      <c r="B44" s="5">
        <v>41</v>
      </c>
      <c r="C44" s="14" t="s">
        <v>291</v>
      </c>
      <c r="D44" s="14">
        <v>1</v>
      </c>
      <c r="E44" s="14"/>
      <c r="F44" s="14"/>
      <c r="G44" s="14">
        <v>1</v>
      </c>
      <c r="H44" s="18"/>
    </row>
    <row r="45" spans="1:8" x14ac:dyDescent="0.25">
      <c r="A45" s="14" t="s">
        <v>307</v>
      </c>
      <c r="B45" s="5">
        <v>42</v>
      </c>
      <c r="C45" s="14" t="s">
        <v>292</v>
      </c>
      <c r="D45" s="14"/>
      <c r="E45" s="14"/>
      <c r="F45" s="14"/>
      <c r="G45" s="14"/>
      <c r="H45" s="18"/>
    </row>
    <row r="46" spans="1:8" ht="24" x14ac:dyDescent="0.25">
      <c r="A46" s="14" t="s">
        <v>307</v>
      </c>
      <c r="B46" s="5">
        <v>43</v>
      </c>
      <c r="C46" s="14" t="s">
        <v>293</v>
      </c>
      <c r="D46" s="14"/>
      <c r="E46" s="14">
        <v>1</v>
      </c>
      <c r="F46" s="14"/>
      <c r="G46" s="14">
        <v>2</v>
      </c>
      <c r="H46" s="16" t="s">
        <v>473</v>
      </c>
    </row>
    <row r="47" spans="1:8" x14ac:dyDescent="0.25">
      <c r="A47" s="14" t="s">
        <v>307</v>
      </c>
      <c r="B47" s="5">
        <v>44</v>
      </c>
      <c r="C47" s="14" t="s">
        <v>294</v>
      </c>
      <c r="D47" s="14">
        <v>1</v>
      </c>
      <c r="E47" s="14"/>
      <c r="F47" s="14"/>
      <c r="G47" s="14">
        <v>1</v>
      </c>
      <c r="H47" s="18"/>
    </row>
    <row r="48" spans="1:8" x14ac:dyDescent="0.25">
      <c r="A48" s="14" t="s">
        <v>307</v>
      </c>
      <c r="B48" s="5">
        <v>45</v>
      </c>
      <c r="C48" s="14" t="s">
        <v>295</v>
      </c>
      <c r="D48" s="14">
        <v>1</v>
      </c>
      <c r="E48" s="14"/>
      <c r="F48" s="14"/>
      <c r="G48" s="14">
        <v>1</v>
      </c>
      <c r="H48" s="18"/>
    </row>
    <row r="49" spans="1:8" x14ac:dyDescent="0.25">
      <c r="A49" s="14" t="s">
        <v>307</v>
      </c>
      <c r="B49" s="5">
        <v>46</v>
      </c>
      <c r="C49" s="14" t="s">
        <v>296</v>
      </c>
      <c r="D49" s="14"/>
      <c r="E49" s="14">
        <v>1</v>
      </c>
      <c r="F49" s="14"/>
      <c r="G49" s="14">
        <v>2</v>
      </c>
      <c r="H49" s="18" t="s">
        <v>328</v>
      </c>
    </row>
    <row r="50" spans="1:8" x14ac:dyDescent="0.25">
      <c r="A50" s="14" t="s">
        <v>307</v>
      </c>
      <c r="B50" s="5">
        <v>47</v>
      </c>
      <c r="C50" s="14" t="s">
        <v>297</v>
      </c>
      <c r="D50" s="14">
        <v>1</v>
      </c>
      <c r="E50" s="14"/>
      <c r="F50" s="14"/>
      <c r="G50" s="14">
        <v>1</v>
      </c>
      <c r="H50" s="18"/>
    </row>
    <row r="51" spans="1:8" x14ac:dyDescent="0.25">
      <c r="A51" s="14" t="s">
        <v>307</v>
      </c>
      <c r="B51" s="5">
        <v>48</v>
      </c>
      <c r="C51" s="14" t="s">
        <v>298</v>
      </c>
      <c r="D51" s="14">
        <v>1</v>
      </c>
      <c r="E51" s="14"/>
      <c r="F51" s="14"/>
      <c r="G51" s="14">
        <v>1</v>
      </c>
      <c r="H51" s="18"/>
    </row>
    <row r="52" spans="1:8" x14ac:dyDescent="0.25">
      <c r="A52" s="14" t="s">
        <v>307</v>
      </c>
      <c r="B52" s="5">
        <v>49</v>
      </c>
      <c r="C52" s="14" t="s">
        <v>299</v>
      </c>
      <c r="D52" s="14">
        <v>1</v>
      </c>
      <c r="E52" s="14"/>
      <c r="F52" s="14"/>
      <c r="G52" s="14">
        <v>1</v>
      </c>
      <c r="H52" s="18"/>
    </row>
    <row r="53" spans="1:8" x14ac:dyDescent="0.25">
      <c r="A53" s="14" t="s">
        <v>307</v>
      </c>
      <c r="B53" s="5">
        <v>50</v>
      </c>
      <c r="C53" s="14" t="s">
        <v>300</v>
      </c>
      <c r="D53" s="14">
        <v>1</v>
      </c>
      <c r="E53" s="14"/>
      <c r="F53" s="14"/>
      <c r="G53" s="14">
        <v>1</v>
      </c>
      <c r="H53" s="18"/>
    </row>
    <row r="54" spans="1:8" x14ac:dyDescent="0.25">
      <c r="A54" s="14" t="s">
        <v>307</v>
      </c>
      <c r="B54" s="5">
        <v>51</v>
      </c>
      <c r="C54" s="14" t="s">
        <v>301</v>
      </c>
      <c r="D54" s="14">
        <v>1</v>
      </c>
      <c r="E54" s="14"/>
      <c r="F54" s="14"/>
      <c r="G54" s="14">
        <v>1</v>
      </c>
      <c r="H54" s="18"/>
    </row>
    <row r="55" spans="1:8" x14ac:dyDescent="0.25">
      <c r="A55" s="14" t="s">
        <v>307</v>
      </c>
      <c r="B55" s="5">
        <v>52</v>
      </c>
      <c r="C55" s="14" t="s">
        <v>302</v>
      </c>
      <c r="D55" s="14">
        <v>1</v>
      </c>
      <c r="E55" s="14"/>
      <c r="F55" s="14"/>
      <c r="G55" s="14">
        <v>1</v>
      </c>
      <c r="H55" s="18"/>
    </row>
    <row r="56" spans="1:8" x14ac:dyDescent="0.25">
      <c r="A56" s="14" t="s">
        <v>307</v>
      </c>
      <c r="B56" s="5">
        <v>53</v>
      </c>
      <c r="C56" s="14" t="s">
        <v>303</v>
      </c>
      <c r="D56" s="14"/>
      <c r="E56" s="14">
        <v>1</v>
      </c>
      <c r="F56" s="14"/>
      <c r="G56" s="14">
        <v>2</v>
      </c>
      <c r="H56" s="18"/>
    </row>
    <row r="57" spans="1:8" x14ac:dyDescent="0.25">
      <c r="A57" s="14" t="s">
        <v>307</v>
      </c>
      <c r="B57" s="5">
        <v>54</v>
      </c>
      <c r="C57" s="14" t="s">
        <v>304</v>
      </c>
      <c r="D57" s="14">
        <v>1</v>
      </c>
      <c r="E57" s="14"/>
      <c r="F57" s="14"/>
      <c r="G57" s="14">
        <v>1</v>
      </c>
      <c r="H57" s="18"/>
    </row>
    <row r="59" spans="1:8" x14ac:dyDescent="0.25">
      <c r="B59" s="43" t="s">
        <v>11</v>
      </c>
      <c r="C59" s="43"/>
      <c r="D59" s="43"/>
      <c r="E59" s="43"/>
      <c r="F59" s="43"/>
      <c r="G59" s="43"/>
      <c r="H59" s="43"/>
    </row>
    <row r="60" spans="1:8" x14ac:dyDescent="0.25">
      <c r="A60" s="14" t="s">
        <v>306</v>
      </c>
      <c r="B60" s="31" t="s">
        <v>259</v>
      </c>
      <c r="C60" s="31"/>
      <c r="D60" s="31"/>
      <c r="E60" s="31"/>
      <c r="F60" s="31"/>
      <c r="G60" s="31"/>
      <c r="H60" s="31"/>
    </row>
    <row r="61" spans="1:8" x14ac:dyDescent="0.25">
      <c r="A61" s="14" t="s">
        <v>308</v>
      </c>
      <c r="B61" s="28" t="s">
        <v>512</v>
      </c>
      <c r="C61" s="29"/>
      <c r="D61" s="29"/>
      <c r="E61" s="29"/>
      <c r="F61" s="29"/>
      <c r="G61" s="29"/>
      <c r="H61" s="30"/>
    </row>
    <row r="62" spans="1:8" x14ac:dyDescent="0.25">
      <c r="B62" s="42" t="s">
        <v>12</v>
      </c>
      <c r="C62" s="42"/>
      <c r="D62" s="42"/>
      <c r="E62" s="42"/>
      <c r="F62" s="42"/>
      <c r="G62" s="42"/>
      <c r="H62" s="42"/>
    </row>
    <row r="63" spans="1:8" x14ac:dyDescent="0.25">
      <c r="B63" s="25"/>
      <c r="C63" s="25"/>
      <c r="D63" s="25"/>
      <c r="E63" s="25"/>
      <c r="F63" s="25"/>
      <c r="G63" s="25"/>
      <c r="H63" s="25"/>
    </row>
    <row r="70" spans="4:8" x14ac:dyDescent="0.25">
      <c r="D70" s="3">
        <f>COUNT(D4:D57)</f>
        <v>36</v>
      </c>
      <c r="E70" s="3">
        <f>COUNT(E4:E57)</f>
        <v>8</v>
      </c>
      <c r="F70" s="3">
        <f>COUNT(F4:F57)</f>
        <v>0</v>
      </c>
      <c r="H70" s="3">
        <f>SUM(D70:F70)</f>
        <v>44</v>
      </c>
    </row>
    <row r="71" spans="4:8" x14ac:dyDescent="0.25">
      <c r="D71" s="11">
        <f>D70/$H$70</f>
        <v>0.81818181818181823</v>
      </c>
      <c r="E71" s="11">
        <f t="shared" ref="E71:F71" si="0">E70/$H$70</f>
        <v>0.18181818181818182</v>
      </c>
      <c r="F71" s="11">
        <f t="shared" si="0"/>
        <v>0</v>
      </c>
      <c r="G71" s="11"/>
    </row>
  </sheetData>
  <mergeCells count="10">
    <mergeCell ref="A1:A3"/>
    <mergeCell ref="B61:H61"/>
    <mergeCell ref="B62:H62"/>
    <mergeCell ref="B63:H63"/>
    <mergeCell ref="B1:B3"/>
    <mergeCell ref="C1:C3"/>
    <mergeCell ref="D1:H1"/>
    <mergeCell ref="D2:H2"/>
    <mergeCell ref="B59:H59"/>
    <mergeCell ref="B60:H60"/>
  </mergeCell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71"/>
  <sheetViews>
    <sheetView topLeftCell="A22" workbookViewId="0">
      <selection activeCell="B61" sqref="B61:H61"/>
    </sheetView>
  </sheetViews>
  <sheetFormatPr baseColWidth="10" defaultRowHeight="12" x14ac:dyDescent="0.25"/>
  <cols>
    <col min="1" max="1" width="6.28515625" style="3" customWidth="1"/>
    <col min="2" max="2" width="4.5703125" style="3" customWidth="1"/>
    <col min="3" max="3" width="16.7109375" style="3" bestFit="1" customWidth="1"/>
    <col min="4" max="6" width="14.7109375" style="3" customWidth="1"/>
    <col min="7" max="7" width="4.7109375" style="3" customWidth="1"/>
    <col min="8" max="8" width="150.28515625" style="3" customWidth="1"/>
    <col min="9" max="13" width="2" style="3" bestFit="1" customWidth="1"/>
    <col min="14" max="45" width="3" style="3" bestFit="1" customWidth="1"/>
    <col min="46" max="16384" width="11.42578125" style="3"/>
  </cols>
  <sheetData>
    <row r="1" spans="1:45" ht="24" customHeight="1" x14ac:dyDescent="0.25">
      <c r="A1" s="23" t="s">
        <v>305</v>
      </c>
      <c r="B1" s="23" t="s">
        <v>1</v>
      </c>
      <c r="C1" s="23" t="s">
        <v>0</v>
      </c>
      <c r="D1" s="26" t="s">
        <v>215</v>
      </c>
      <c r="E1" s="26"/>
      <c r="F1" s="26"/>
      <c r="G1" s="26"/>
      <c r="H1" s="26"/>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row>
    <row r="2" spans="1:45" x14ac:dyDescent="0.25">
      <c r="A2" s="23"/>
      <c r="B2" s="23"/>
      <c r="C2" s="23"/>
      <c r="D2" s="27" t="s">
        <v>3</v>
      </c>
      <c r="E2" s="27"/>
      <c r="F2" s="27"/>
      <c r="G2" s="27"/>
      <c r="H2" s="27"/>
    </row>
    <row r="3" spans="1:45" ht="36" x14ac:dyDescent="0.25">
      <c r="A3" s="23"/>
      <c r="B3" s="23"/>
      <c r="C3" s="23"/>
      <c r="D3" s="8" t="s">
        <v>13</v>
      </c>
      <c r="E3" s="8" t="s">
        <v>14</v>
      </c>
      <c r="F3" s="8" t="s">
        <v>15</v>
      </c>
      <c r="G3" s="8"/>
      <c r="H3" s="7" t="s">
        <v>2</v>
      </c>
    </row>
    <row r="4" spans="1:45" x14ac:dyDescent="0.25">
      <c r="A4" s="14" t="s">
        <v>306</v>
      </c>
      <c r="B4" s="5">
        <v>1</v>
      </c>
      <c r="C4" s="5" t="s">
        <v>16</v>
      </c>
      <c r="D4" s="4">
        <v>1</v>
      </c>
      <c r="E4" s="4"/>
      <c r="F4" s="4"/>
      <c r="G4" s="9">
        <v>1</v>
      </c>
      <c r="H4" s="17"/>
    </row>
    <row r="5" spans="1:45" x14ac:dyDescent="0.25">
      <c r="A5" s="14" t="s">
        <v>306</v>
      </c>
      <c r="B5" s="5">
        <v>2</v>
      </c>
      <c r="C5" s="5" t="s">
        <v>17</v>
      </c>
      <c r="D5" s="4">
        <v>1</v>
      </c>
      <c r="E5" s="4"/>
      <c r="F5" s="4"/>
      <c r="G5" s="9">
        <v>1</v>
      </c>
      <c r="H5" s="17" t="s">
        <v>58</v>
      </c>
    </row>
    <row r="6" spans="1:45" x14ac:dyDescent="0.25">
      <c r="A6" s="14" t="s">
        <v>306</v>
      </c>
      <c r="B6" s="5">
        <v>3</v>
      </c>
      <c r="C6" s="3" t="s">
        <v>41</v>
      </c>
      <c r="D6" s="4"/>
      <c r="E6" s="4">
        <v>1</v>
      </c>
      <c r="F6" s="4"/>
      <c r="G6" s="9">
        <v>2</v>
      </c>
      <c r="H6" s="17" t="s">
        <v>132</v>
      </c>
    </row>
    <row r="7" spans="1:45" x14ac:dyDescent="0.25">
      <c r="A7" s="14" t="s">
        <v>306</v>
      </c>
      <c r="B7" s="5">
        <v>4</v>
      </c>
      <c r="C7" s="5" t="s">
        <v>18</v>
      </c>
      <c r="D7" s="4">
        <v>1</v>
      </c>
      <c r="E7" s="4"/>
      <c r="F7" s="4"/>
      <c r="G7" s="9">
        <v>1</v>
      </c>
      <c r="H7" s="17"/>
    </row>
    <row r="8" spans="1:45" x14ac:dyDescent="0.25">
      <c r="A8" s="14" t="s">
        <v>306</v>
      </c>
      <c r="B8" s="5">
        <v>5</v>
      </c>
      <c r="C8" s="5" t="s">
        <v>19</v>
      </c>
      <c r="D8" s="4">
        <v>1</v>
      </c>
      <c r="E8" s="4"/>
      <c r="F8" s="4"/>
      <c r="G8" s="9">
        <v>1</v>
      </c>
      <c r="H8" s="17"/>
    </row>
    <row r="9" spans="1:45" x14ac:dyDescent="0.25">
      <c r="A9" s="14" t="s">
        <v>306</v>
      </c>
      <c r="B9" s="5">
        <v>6</v>
      </c>
      <c r="C9" s="5" t="s">
        <v>20</v>
      </c>
      <c r="D9" s="4"/>
      <c r="E9" s="4">
        <v>1</v>
      </c>
      <c r="F9" s="4"/>
      <c r="G9" s="9">
        <v>2</v>
      </c>
      <c r="H9" s="17" t="s">
        <v>70</v>
      </c>
    </row>
    <row r="10" spans="1:45" x14ac:dyDescent="0.25">
      <c r="A10" s="14" t="s">
        <v>306</v>
      </c>
      <c r="B10" s="5">
        <v>7</v>
      </c>
      <c r="C10" s="5" t="s">
        <v>21</v>
      </c>
      <c r="D10" s="4">
        <v>1</v>
      </c>
      <c r="E10" s="4"/>
      <c r="F10" s="4"/>
      <c r="G10" s="9">
        <v>1</v>
      </c>
      <c r="H10" s="17"/>
    </row>
    <row r="11" spans="1:45" x14ac:dyDescent="0.25">
      <c r="A11" s="14" t="s">
        <v>306</v>
      </c>
      <c r="B11" s="5">
        <v>8</v>
      </c>
      <c r="C11" s="5" t="s">
        <v>22</v>
      </c>
      <c r="D11" s="4">
        <v>1</v>
      </c>
      <c r="E11" s="4"/>
      <c r="F11" s="4"/>
      <c r="G11" s="9">
        <v>1</v>
      </c>
      <c r="H11" s="17"/>
    </row>
    <row r="12" spans="1:45" x14ac:dyDescent="0.25">
      <c r="A12" s="14" t="s">
        <v>306</v>
      </c>
      <c r="B12" s="5">
        <v>9</v>
      </c>
      <c r="C12" s="5" t="s">
        <v>23</v>
      </c>
      <c r="D12" s="4"/>
      <c r="E12" s="4">
        <v>1</v>
      </c>
      <c r="F12" s="4"/>
      <c r="G12" s="9">
        <v>2</v>
      </c>
      <c r="H12" s="17" t="s">
        <v>83</v>
      </c>
    </row>
    <row r="13" spans="1:45" x14ac:dyDescent="0.25">
      <c r="A13" s="14" t="s">
        <v>306</v>
      </c>
      <c r="B13" s="5">
        <v>10</v>
      </c>
      <c r="C13" s="5" t="s">
        <v>24</v>
      </c>
      <c r="D13" s="4">
        <v>1</v>
      </c>
      <c r="E13" s="4"/>
      <c r="F13" s="4"/>
      <c r="G13" s="9">
        <v>1</v>
      </c>
      <c r="H13" s="17"/>
    </row>
    <row r="14" spans="1:45" x14ac:dyDescent="0.25">
      <c r="A14" s="14" t="s">
        <v>306</v>
      </c>
      <c r="B14" s="5">
        <v>11</v>
      </c>
      <c r="C14" s="5" t="s">
        <v>25</v>
      </c>
      <c r="D14" s="4">
        <v>1</v>
      </c>
      <c r="E14" s="4"/>
      <c r="F14" s="4"/>
      <c r="G14" s="9">
        <v>1</v>
      </c>
      <c r="H14" s="17"/>
    </row>
    <row r="15" spans="1:45" x14ac:dyDescent="0.25">
      <c r="A15" s="14" t="s">
        <v>306</v>
      </c>
      <c r="B15" s="5">
        <v>12</v>
      </c>
      <c r="C15" s="5" t="s">
        <v>26</v>
      </c>
      <c r="D15" s="4">
        <v>1</v>
      </c>
      <c r="E15" s="4"/>
      <c r="F15" s="4"/>
      <c r="G15" s="9">
        <v>1</v>
      </c>
      <c r="H15" s="17"/>
    </row>
    <row r="16" spans="1:45" ht="24" x14ac:dyDescent="0.25">
      <c r="A16" s="14" t="s">
        <v>306</v>
      </c>
      <c r="B16" s="5">
        <v>13</v>
      </c>
      <c r="C16" s="5" t="s">
        <v>27</v>
      </c>
      <c r="D16" s="4"/>
      <c r="E16" s="4">
        <v>1</v>
      </c>
      <c r="F16" s="4"/>
      <c r="G16" s="9">
        <v>2</v>
      </c>
      <c r="H16" s="16" t="s">
        <v>114</v>
      </c>
    </row>
    <row r="17" spans="1:8" x14ac:dyDescent="0.25">
      <c r="A17" s="14" t="s">
        <v>306</v>
      </c>
      <c r="B17" s="5">
        <v>14</v>
      </c>
      <c r="C17" s="5" t="s">
        <v>42</v>
      </c>
      <c r="D17" s="4">
        <v>1</v>
      </c>
      <c r="E17" s="4"/>
      <c r="F17" s="4"/>
      <c r="G17" s="9">
        <v>1</v>
      </c>
      <c r="H17" s="17"/>
    </row>
    <row r="18" spans="1:8" x14ac:dyDescent="0.25">
      <c r="A18" s="14" t="s">
        <v>306</v>
      </c>
      <c r="B18" s="5">
        <v>15</v>
      </c>
      <c r="C18" s="5" t="s">
        <v>28</v>
      </c>
      <c r="D18" s="4">
        <v>1</v>
      </c>
      <c r="E18" s="4"/>
      <c r="F18" s="4"/>
      <c r="G18" s="9">
        <v>1</v>
      </c>
      <c r="H18" s="17"/>
    </row>
    <row r="19" spans="1:8" x14ac:dyDescent="0.25">
      <c r="A19" s="14" t="s">
        <v>306</v>
      </c>
      <c r="B19" s="5">
        <v>16</v>
      </c>
      <c r="C19" s="5" t="s">
        <v>29</v>
      </c>
      <c r="D19" s="4">
        <v>1</v>
      </c>
      <c r="E19" s="4"/>
      <c r="F19" s="4"/>
      <c r="G19" s="9">
        <v>1</v>
      </c>
      <c r="H19" s="17"/>
    </row>
    <row r="20" spans="1:8" x14ac:dyDescent="0.25">
      <c r="A20" s="14" t="s">
        <v>306</v>
      </c>
      <c r="B20" s="5">
        <v>17</v>
      </c>
      <c r="C20" s="5" t="s">
        <v>30</v>
      </c>
      <c r="D20" s="4"/>
      <c r="E20" s="4"/>
      <c r="F20" s="4"/>
      <c r="G20" s="9"/>
      <c r="H20" s="17"/>
    </row>
    <row r="21" spans="1:8" x14ac:dyDescent="0.25">
      <c r="A21" s="14" t="s">
        <v>306</v>
      </c>
      <c r="B21" s="5">
        <v>18</v>
      </c>
      <c r="C21" s="5" t="s">
        <v>31</v>
      </c>
      <c r="D21" s="4">
        <v>1</v>
      </c>
      <c r="E21" s="4"/>
      <c r="F21" s="4"/>
      <c r="G21" s="9">
        <v>1</v>
      </c>
      <c r="H21" s="17"/>
    </row>
    <row r="22" spans="1:8" x14ac:dyDescent="0.25">
      <c r="A22" s="14" t="s">
        <v>306</v>
      </c>
      <c r="B22" s="5">
        <v>19</v>
      </c>
      <c r="C22" s="5" t="s">
        <v>32</v>
      </c>
      <c r="D22" s="4"/>
      <c r="E22" s="4"/>
      <c r="F22" s="4"/>
      <c r="G22" s="9"/>
      <c r="H22" s="17"/>
    </row>
    <row r="23" spans="1:8" x14ac:dyDescent="0.25">
      <c r="A23" s="14" t="s">
        <v>306</v>
      </c>
      <c r="B23" s="5">
        <v>20</v>
      </c>
      <c r="C23" s="5" t="s">
        <v>33</v>
      </c>
      <c r="D23" s="4">
        <v>1</v>
      </c>
      <c r="E23" s="4"/>
      <c r="F23" s="4"/>
      <c r="G23" s="9">
        <v>1</v>
      </c>
      <c r="H23" s="17"/>
    </row>
    <row r="24" spans="1:8" x14ac:dyDescent="0.25">
      <c r="A24" s="14" t="s">
        <v>306</v>
      </c>
      <c r="B24" s="5">
        <v>21</v>
      </c>
      <c r="C24" s="5" t="s">
        <v>34</v>
      </c>
      <c r="D24" s="4">
        <v>1</v>
      </c>
      <c r="E24" s="4"/>
      <c r="F24" s="4"/>
      <c r="G24" s="9">
        <v>1</v>
      </c>
      <c r="H24" s="17"/>
    </row>
    <row r="25" spans="1:8" ht="24" x14ac:dyDescent="0.25">
      <c r="A25" s="14" t="s">
        <v>306</v>
      </c>
      <c r="B25" s="5">
        <v>22</v>
      </c>
      <c r="C25" s="5" t="s">
        <v>35</v>
      </c>
      <c r="D25" s="4"/>
      <c r="E25" s="4">
        <v>1</v>
      </c>
      <c r="F25" s="4"/>
      <c r="G25" s="9">
        <v>2</v>
      </c>
      <c r="H25" s="16" t="s">
        <v>97</v>
      </c>
    </row>
    <row r="26" spans="1:8" x14ac:dyDescent="0.25">
      <c r="A26" s="14" t="s">
        <v>306</v>
      </c>
      <c r="B26" s="5">
        <v>23</v>
      </c>
      <c r="C26" s="5" t="s">
        <v>36</v>
      </c>
      <c r="D26" s="4"/>
      <c r="E26" s="4">
        <v>1</v>
      </c>
      <c r="F26" s="4"/>
      <c r="G26" s="9">
        <v>2</v>
      </c>
      <c r="H26" s="17" t="s">
        <v>145</v>
      </c>
    </row>
    <row r="27" spans="1:8" x14ac:dyDescent="0.25">
      <c r="A27" s="14" t="s">
        <v>306</v>
      </c>
      <c r="B27" s="5">
        <v>24</v>
      </c>
      <c r="C27" s="5" t="s">
        <v>37</v>
      </c>
      <c r="D27" s="4">
        <v>1</v>
      </c>
      <c r="E27" s="4"/>
      <c r="F27" s="4"/>
      <c r="G27" s="9">
        <v>1</v>
      </c>
      <c r="H27" s="17"/>
    </row>
    <row r="28" spans="1:8" x14ac:dyDescent="0.25">
      <c r="A28" s="14" t="s">
        <v>306</v>
      </c>
      <c r="B28" s="5">
        <v>25</v>
      </c>
      <c r="C28" s="5" t="s">
        <v>38</v>
      </c>
      <c r="D28" s="4">
        <v>1</v>
      </c>
      <c r="E28" s="4"/>
      <c r="F28" s="4"/>
      <c r="G28" s="9">
        <v>1</v>
      </c>
      <c r="H28" s="17"/>
    </row>
    <row r="29" spans="1:8" x14ac:dyDescent="0.25">
      <c r="A29" s="14" t="s">
        <v>306</v>
      </c>
      <c r="B29" s="5">
        <v>26</v>
      </c>
      <c r="C29" s="5" t="s">
        <v>39</v>
      </c>
      <c r="D29" s="4">
        <v>1</v>
      </c>
      <c r="E29" s="4"/>
      <c r="F29" s="4"/>
      <c r="G29" s="9">
        <v>1</v>
      </c>
      <c r="H29" s="17"/>
    </row>
    <row r="30" spans="1:8" x14ac:dyDescent="0.25">
      <c r="A30" s="14" t="s">
        <v>306</v>
      </c>
      <c r="B30" s="5">
        <v>27</v>
      </c>
      <c r="C30" s="5" t="s">
        <v>40</v>
      </c>
      <c r="D30" s="4"/>
      <c r="E30" s="4">
        <v>1</v>
      </c>
      <c r="F30" s="4"/>
      <c r="G30" s="9">
        <v>2</v>
      </c>
      <c r="H30" s="17" t="s">
        <v>104</v>
      </c>
    </row>
    <row r="31" spans="1:8" x14ac:dyDescent="0.25">
      <c r="A31" s="14" t="s">
        <v>306</v>
      </c>
      <c r="B31" s="5">
        <v>28</v>
      </c>
      <c r="C31" s="5" t="s">
        <v>43</v>
      </c>
      <c r="D31" s="4">
        <v>1</v>
      </c>
      <c r="E31" s="4"/>
      <c r="F31" s="4"/>
      <c r="G31" s="9">
        <v>1</v>
      </c>
      <c r="H31" s="17"/>
    </row>
    <row r="32" spans="1:8" x14ac:dyDescent="0.25">
      <c r="A32" s="14" t="s">
        <v>307</v>
      </c>
      <c r="B32" s="5">
        <v>29</v>
      </c>
      <c r="C32" s="14" t="s">
        <v>279</v>
      </c>
      <c r="D32" s="14">
        <v>1</v>
      </c>
      <c r="E32" s="14"/>
      <c r="F32" s="14"/>
      <c r="G32" s="14">
        <v>1</v>
      </c>
      <c r="H32" s="18"/>
    </row>
    <row r="33" spans="1:8" x14ac:dyDescent="0.25">
      <c r="A33" s="14" t="s">
        <v>307</v>
      </c>
      <c r="B33" s="5">
        <v>30</v>
      </c>
      <c r="C33" s="14" t="s">
        <v>280</v>
      </c>
      <c r="D33" s="14">
        <v>1</v>
      </c>
      <c r="E33" s="14"/>
      <c r="F33" s="14"/>
      <c r="G33" s="14">
        <v>1</v>
      </c>
      <c r="H33" s="18"/>
    </row>
    <row r="34" spans="1:8" x14ac:dyDescent="0.25">
      <c r="A34" s="14" t="s">
        <v>307</v>
      </c>
      <c r="B34" s="5">
        <v>31</v>
      </c>
      <c r="C34" s="14" t="s">
        <v>281</v>
      </c>
      <c r="D34" s="14">
        <v>1</v>
      </c>
      <c r="E34" s="14"/>
      <c r="F34" s="14"/>
      <c r="G34" s="14">
        <v>1</v>
      </c>
      <c r="H34" s="18"/>
    </row>
    <row r="35" spans="1:8" x14ac:dyDescent="0.25">
      <c r="A35" s="14" t="s">
        <v>307</v>
      </c>
      <c r="B35" s="5">
        <v>32</v>
      </c>
      <c r="C35" s="14" t="s">
        <v>282</v>
      </c>
      <c r="D35" s="14">
        <v>1</v>
      </c>
      <c r="E35" s="14"/>
      <c r="F35" s="14"/>
      <c r="G35" s="14">
        <v>1</v>
      </c>
      <c r="H35" s="18" t="s">
        <v>485</v>
      </c>
    </row>
    <row r="36" spans="1:8" x14ac:dyDescent="0.25">
      <c r="A36" s="14" t="s">
        <v>307</v>
      </c>
      <c r="B36" s="5">
        <v>33</v>
      </c>
      <c r="C36" s="14" t="s">
        <v>283</v>
      </c>
      <c r="D36" s="14"/>
      <c r="E36" s="14"/>
      <c r="F36" s="14"/>
      <c r="G36" s="14"/>
      <c r="H36" s="18"/>
    </row>
    <row r="37" spans="1:8" x14ac:dyDescent="0.25">
      <c r="A37" s="14" t="s">
        <v>307</v>
      </c>
      <c r="B37" s="5">
        <v>34</v>
      </c>
      <c r="C37" s="14" t="s">
        <v>284</v>
      </c>
      <c r="D37" s="14">
        <v>1</v>
      </c>
      <c r="E37" s="14"/>
      <c r="F37" s="14"/>
      <c r="G37" s="14">
        <v>1</v>
      </c>
      <c r="H37" s="18"/>
    </row>
    <row r="38" spans="1:8" ht="24" x14ac:dyDescent="0.25">
      <c r="A38" s="14" t="s">
        <v>307</v>
      </c>
      <c r="B38" s="5">
        <v>35</v>
      </c>
      <c r="C38" s="14" t="s">
        <v>285</v>
      </c>
      <c r="D38" s="14"/>
      <c r="E38" s="14">
        <v>1</v>
      </c>
      <c r="F38" s="14"/>
      <c r="G38" s="14">
        <v>2</v>
      </c>
      <c r="H38" s="16" t="s">
        <v>411</v>
      </c>
    </row>
    <row r="39" spans="1:8" x14ac:dyDescent="0.25">
      <c r="A39" s="14" t="s">
        <v>307</v>
      </c>
      <c r="B39" s="5">
        <v>36</v>
      </c>
      <c r="C39" s="14" t="s">
        <v>286</v>
      </c>
      <c r="D39" s="14">
        <v>1</v>
      </c>
      <c r="E39" s="14"/>
      <c r="F39" s="14"/>
      <c r="G39" s="14">
        <v>1</v>
      </c>
      <c r="H39" s="18"/>
    </row>
    <row r="40" spans="1:8" x14ac:dyDescent="0.25">
      <c r="A40" s="14" t="s">
        <v>307</v>
      </c>
      <c r="B40" s="5">
        <v>37</v>
      </c>
      <c r="C40" s="14" t="s">
        <v>287</v>
      </c>
      <c r="D40" s="14"/>
      <c r="E40" s="14"/>
      <c r="F40" s="14">
        <v>1</v>
      </c>
      <c r="G40" s="14">
        <v>3</v>
      </c>
      <c r="H40" s="18" t="s">
        <v>319</v>
      </c>
    </row>
    <row r="41" spans="1:8" x14ac:dyDescent="0.25">
      <c r="A41" s="14" t="s">
        <v>307</v>
      </c>
      <c r="B41" s="5">
        <v>38</v>
      </c>
      <c r="C41" s="14" t="s">
        <v>288</v>
      </c>
      <c r="D41" s="14">
        <v>1</v>
      </c>
      <c r="E41" s="14"/>
      <c r="F41" s="14"/>
      <c r="G41" s="14">
        <v>1</v>
      </c>
      <c r="H41" s="18"/>
    </row>
    <row r="42" spans="1:8" x14ac:dyDescent="0.25">
      <c r="A42" s="14" t="s">
        <v>307</v>
      </c>
      <c r="B42" s="5">
        <v>39</v>
      </c>
      <c r="C42" s="14" t="s">
        <v>289</v>
      </c>
      <c r="D42" s="14"/>
      <c r="E42" s="14"/>
      <c r="F42" s="14"/>
      <c r="G42" s="14"/>
      <c r="H42" s="18"/>
    </row>
    <row r="43" spans="1:8" x14ac:dyDescent="0.25">
      <c r="A43" s="14" t="s">
        <v>307</v>
      </c>
      <c r="B43" s="5">
        <v>40</v>
      </c>
      <c r="C43" s="14" t="s">
        <v>290</v>
      </c>
      <c r="D43" s="14">
        <v>1</v>
      </c>
      <c r="E43" s="14"/>
      <c r="F43" s="14"/>
      <c r="G43" s="14">
        <v>1</v>
      </c>
      <c r="H43" s="18"/>
    </row>
    <row r="44" spans="1:8" x14ac:dyDescent="0.25">
      <c r="A44" s="14" t="s">
        <v>307</v>
      </c>
      <c r="B44" s="5">
        <v>41</v>
      </c>
      <c r="C44" s="14" t="s">
        <v>291</v>
      </c>
      <c r="D44" s="14">
        <v>1</v>
      </c>
      <c r="E44" s="14"/>
      <c r="F44" s="14"/>
      <c r="G44" s="14">
        <v>1</v>
      </c>
      <c r="H44" s="18"/>
    </row>
    <row r="45" spans="1:8" x14ac:dyDescent="0.25">
      <c r="A45" s="14" t="s">
        <v>307</v>
      </c>
      <c r="B45" s="5">
        <v>42</v>
      </c>
      <c r="C45" s="14" t="s">
        <v>292</v>
      </c>
      <c r="D45" s="14"/>
      <c r="E45" s="14"/>
      <c r="F45" s="14"/>
      <c r="G45" s="14"/>
      <c r="H45" s="18"/>
    </row>
    <row r="46" spans="1:8" x14ac:dyDescent="0.25">
      <c r="A46" s="14" t="s">
        <v>307</v>
      </c>
      <c r="B46" s="5">
        <v>43</v>
      </c>
      <c r="C46" s="14" t="s">
        <v>293</v>
      </c>
      <c r="D46" s="14">
        <v>1</v>
      </c>
      <c r="E46" s="14"/>
      <c r="F46" s="14"/>
      <c r="G46" s="14">
        <v>1</v>
      </c>
      <c r="H46" s="18"/>
    </row>
    <row r="47" spans="1:8" x14ac:dyDescent="0.25">
      <c r="A47" s="14" t="s">
        <v>307</v>
      </c>
      <c r="B47" s="5">
        <v>44</v>
      </c>
      <c r="C47" s="14" t="s">
        <v>294</v>
      </c>
      <c r="D47" s="14">
        <v>1</v>
      </c>
      <c r="E47" s="14"/>
      <c r="F47" s="14"/>
      <c r="G47" s="14">
        <v>1</v>
      </c>
      <c r="H47" s="18"/>
    </row>
    <row r="48" spans="1:8" x14ac:dyDescent="0.25">
      <c r="A48" s="14" t="s">
        <v>307</v>
      </c>
      <c r="B48" s="5">
        <v>45</v>
      </c>
      <c r="C48" s="14" t="s">
        <v>295</v>
      </c>
      <c r="D48" s="14">
        <v>1</v>
      </c>
      <c r="E48" s="14"/>
      <c r="F48" s="14"/>
      <c r="G48" s="14">
        <v>1</v>
      </c>
      <c r="H48" s="18"/>
    </row>
    <row r="49" spans="1:8" x14ac:dyDescent="0.25">
      <c r="A49" s="14" t="s">
        <v>307</v>
      </c>
      <c r="B49" s="5">
        <v>46</v>
      </c>
      <c r="C49" s="14" t="s">
        <v>296</v>
      </c>
      <c r="D49" s="14"/>
      <c r="E49" s="14"/>
      <c r="F49" s="14"/>
      <c r="G49" s="14"/>
      <c r="H49" s="18"/>
    </row>
    <row r="50" spans="1:8" x14ac:dyDescent="0.25">
      <c r="A50" s="14" t="s">
        <v>307</v>
      </c>
      <c r="B50" s="5">
        <v>47</v>
      </c>
      <c r="C50" s="14" t="s">
        <v>297</v>
      </c>
      <c r="D50" s="14">
        <v>1</v>
      </c>
      <c r="E50" s="14"/>
      <c r="F50" s="14"/>
      <c r="G50" s="14">
        <v>1</v>
      </c>
      <c r="H50" s="18"/>
    </row>
    <row r="51" spans="1:8" x14ac:dyDescent="0.25">
      <c r="A51" s="14" t="s">
        <v>307</v>
      </c>
      <c r="B51" s="5">
        <v>48</v>
      </c>
      <c r="C51" s="14" t="s">
        <v>298</v>
      </c>
      <c r="D51" s="14"/>
      <c r="E51" s="14">
        <v>1</v>
      </c>
      <c r="F51" s="14"/>
      <c r="G51" s="14">
        <v>2</v>
      </c>
      <c r="H51" s="18" t="s">
        <v>348</v>
      </c>
    </row>
    <row r="52" spans="1:8" x14ac:dyDescent="0.25">
      <c r="A52" s="14" t="s">
        <v>307</v>
      </c>
      <c r="B52" s="5">
        <v>49</v>
      </c>
      <c r="C52" s="14" t="s">
        <v>299</v>
      </c>
      <c r="D52" s="14">
        <v>1</v>
      </c>
      <c r="E52" s="14"/>
      <c r="F52" s="14"/>
      <c r="G52" s="14">
        <v>1</v>
      </c>
      <c r="H52" s="18"/>
    </row>
    <row r="53" spans="1:8" x14ac:dyDescent="0.25">
      <c r="A53" s="14" t="s">
        <v>307</v>
      </c>
      <c r="B53" s="5">
        <v>50</v>
      </c>
      <c r="C53" s="14" t="s">
        <v>300</v>
      </c>
      <c r="D53" s="14"/>
      <c r="E53" s="14">
        <v>1</v>
      </c>
      <c r="F53" s="14"/>
      <c r="G53" s="14">
        <v>2</v>
      </c>
      <c r="H53" s="18" t="s">
        <v>395</v>
      </c>
    </row>
    <row r="54" spans="1:8" x14ac:dyDescent="0.25">
      <c r="A54" s="14" t="s">
        <v>307</v>
      </c>
      <c r="B54" s="5">
        <v>51</v>
      </c>
      <c r="C54" s="14" t="s">
        <v>301</v>
      </c>
      <c r="D54" s="14">
        <v>1</v>
      </c>
      <c r="E54" s="14"/>
      <c r="F54" s="14"/>
      <c r="G54" s="14">
        <v>1</v>
      </c>
      <c r="H54" s="18"/>
    </row>
    <row r="55" spans="1:8" x14ac:dyDescent="0.25">
      <c r="A55" s="14" t="s">
        <v>307</v>
      </c>
      <c r="B55" s="5">
        <v>52</v>
      </c>
      <c r="C55" s="14" t="s">
        <v>302</v>
      </c>
      <c r="D55" s="14">
        <v>1</v>
      </c>
      <c r="E55" s="14"/>
      <c r="F55" s="14"/>
      <c r="G55" s="14">
        <v>1</v>
      </c>
      <c r="H55" s="18"/>
    </row>
    <row r="56" spans="1:8" x14ac:dyDescent="0.25">
      <c r="A56" s="14" t="s">
        <v>307</v>
      </c>
      <c r="B56" s="5">
        <v>53</v>
      </c>
      <c r="C56" s="14" t="s">
        <v>303</v>
      </c>
      <c r="D56" s="14">
        <v>1</v>
      </c>
      <c r="E56" s="14"/>
      <c r="F56" s="14"/>
      <c r="G56" s="14">
        <v>1</v>
      </c>
      <c r="H56" s="18" t="s">
        <v>426</v>
      </c>
    </row>
    <row r="57" spans="1:8" x14ac:dyDescent="0.25">
      <c r="A57" s="14" t="s">
        <v>307</v>
      </c>
      <c r="B57" s="5">
        <v>54</v>
      </c>
      <c r="C57" s="14" t="s">
        <v>304</v>
      </c>
      <c r="D57" s="14">
        <v>1</v>
      </c>
      <c r="E57" s="14"/>
      <c r="F57" s="14"/>
      <c r="G57" s="14">
        <v>1</v>
      </c>
      <c r="H57" s="18"/>
    </row>
    <row r="59" spans="1:8" x14ac:dyDescent="0.25">
      <c r="B59" s="43" t="s">
        <v>11</v>
      </c>
      <c r="C59" s="43"/>
      <c r="D59" s="43"/>
      <c r="E59" s="43"/>
      <c r="F59" s="43"/>
      <c r="G59" s="43"/>
      <c r="H59" s="43"/>
    </row>
    <row r="60" spans="1:8" x14ac:dyDescent="0.25">
      <c r="A60" s="14" t="s">
        <v>306</v>
      </c>
      <c r="B60" s="31" t="s">
        <v>278</v>
      </c>
      <c r="C60" s="31"/>
      <c r="D60" s="31"/>
      <c r="E60" s="31"/>
      <c r="F60" s="31"/>
      <c r="G60" s="31"/>
      <c r="H60" s="31"/>
    </row>
    <row r="61" spans="1:8" x14ac:dyDescent="0.25">
      <c r="A61" s="14" t="s">
        <v>308</v>
      </c>
      <c r="B61" s="28" t="s">
        <v>513</v>
      </c>
      <c r="C61" s="29"/>
      <c r="D61" s="29"/>
      <c r="E61" s="29"/>
      <c r="F61" s="29"/>
      <c r="G61" s="29"/>
      <c r="H61" s="30"/>
    </row>
    <row r="62" spans="1:8" x14ac:dyDescent="0.25">
      <c r="B62" s="42" t="s">
        <v>12</v>
      </c>
      <c r="C62" s="42"/>
      <c r="D62" s="42"/>
      <c r="E62" s="42"/>
      <c r="F62" s="42"/>
      <c r="G62" s="42"/>
      <c r="H62" s="42"/>
    </row>
    <row r="63" spans="1:8" x14ac:dyDescent="0.25">
      <c r="B63" s="25"/>
      <c r="C63" s="25"/>
      <c r="D63" s="25"/>
      <c r="E63" s="25"/>
      <c r="F63" s="25"/>
      <c r="G63" s="25"/>
      <c r="H63" s="25"/>
    </row>
    <row r="70" spans="4:8" x14ac:dyDescent="0.25">
      <c r="D70" s="3">
        <f>COUNT(D4:D57)</f>
        <v>37</v>
      </c>
      <c r="E70" s="3">
        <f>COUNT(E4:E57)</f>
        <v>10</v>
      </c>
      <c r="F70" s="3">
        <f>COUNT(F4:F57)</f>
        <v>1</v>
      </c>
      <c r="H70" s="3">
        <f>SUM(D70:F70)</f>
        <v>48</v>
      </c>
    </row>
    <row r="71" spans="4:8" x14ac:dyDescent="0.25">
      <c r="D71" s="11">
        <f>D70/$H$70</f>
        <v>0.77083333333333337</v>
      </c>
      <c r="E71" s="11">
        <f t="shared" ref="E71:F71" si="0">E70/$H$70</f>
        <v>0.20833333333333334</v>
      </c>
      <c r="F71" s="11">
        <f t="shared" si="0"/>
        <v>2.0833333333333332E-2</v>
      </c>
      <c r="G71" s="11"/>
    </row>
  </sheetData>
  <mergeCells count="10">
    <mergeCell ref="A1:A3"/>
    <mergeCell ref="B61:H61"/>
    <mergeCell ref="B62:H62"/>
    <mergeCell ref="B63:H63"/>
    <mergeCell ref="B1:B3"/>
    <mergeCell ref="C1:C3"/>
    <mergeCell ref="D1:H1"/>
    <mergeCell ref="D2:H2"/>
    <mergeCell ref="B59:H59"/>
    <mergeCell ref="B60:H60"/>
  </mergeCell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71"/>
  <sheetViews>
    <sheetView tabSelected="1" topLeftCell="A22" workbookViewId="0">
      <selection activeCell="H67" sqref="H67"/>
    </sheetView>
  </sheetViews>
  <sheetFormatPr baseColWidth="10" defaultRowHeight="12" x14ac:dyDescent="0.25"/>
  <cols>
    <col min="1" max="1" width="5.7109375" style="3" customWidth="1"/>
    <col min="2" max="2" width="4.5703125" style="3" customWidth="1"/>
    <col min="3" max="3" width="16.7109375" style="3" bestFit="1" customWidth="1"/>
    <col min="4" max="4" width="13.42578125" style="3" bestFit="1" customWidth="1"/>
    <col min="5" max="5" width="14" style="3" bestFit="1" customWidth="1"/>
    <col min="6" max="6" width="14.7109375" style="3" customWidth="1"/>
    <col min="7" max="7" width="4.7109375" style="3" customWidth="1"/>
    <col min="8" max="8" width="173.5703125" style="3" customWidth="1"/>
    <col min="9" max="13" width="2" style="3" bestFit="1" customWidth="1"/>
    <col min="14" max="45" width="3" style="3" bestFit="1" customWidth="1"/>
    <col min="46" max="16384" width="11.42578125" style="3"/>
  </cols>
  <sheetData>
    <row r="1" spans="1:45" ht="24" customHeight="1" x14ac:dyDescent="0.25">
      <c r="A1" s="23" t="s">
        <v>305</v>
      </c>
      <c r="B1" s="23" t="s">
        <v>1</v>
      </c>
      <c r="C1" s="23" t="s">
        <v>0</v>
      </c>
      <c r="D1" s="26" t="s">
        <v>216</v>
      </c>
      <c r="E1" s="26"/>
      <c r="F1" s="26"/>
      <c r="G1" s="26"/>
      <c r="H1" s="26"/>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row>
    <row r="2" spans="1:45" x14ac:dyDescent="0.25">
      <c r="A2" s="23"/>
      <c r="B2" s="23"/>
      <c r="C2" s="23"/>
      <c r="D2" s="27" t="s">
        <v>3</v>
      </c>
      <c r="E2" s="27"/>
      <c r="F2" s="27"/>
      <c r="G2" s="27"/>
      <c r="H2" s="27"/>
    </row>
    <row r="3" spans="1:45" ht="36" x14ac:dyDescent="0.25">
      <c r="A3" s="23"/>
      <c r="B3" s="23"/>
      <c r="C3" s="23"/>
      <c r="D3" s="8" t="s">
        <v>13</v>
      </c>
      <c r="E3" s="8" t="s">
        <v>14</v>
      </c>
      <c r="F3" s="8" t="s">
        <v>15</v>
      </c>
      <c r="G3" s="8" t="s">
        <v>244</v>
      </c>
      <c r="H3" s="7" t="s">
        <v>2</v>
      </c>
    </row>
    <row r="4" spans="1:45" ht="24" x14ac:dyDescent="0.25">
      <c r="A4" s="14" t="s">
        <v>306</v>
      </c>
      <c r="B4" s="5">
        <v>1</v>
      </c>
      <c r="C4" s="5" t="s">
        <v>16</v>
      </c>
      <c r="D4" s="4"/>
      <c r="E4" s="4">
        <v>1</v>
      </c>
      <c r="F4" s="4"/>
      <c r="G4" s="9">
        <v>2</v>
      </c>
      <c r="H4" s="16" t="s">
        <v>52</v>
      </c>
    </row>
    <row r="5" spans="1:45" x14ac:dyDescent="0.25">
      <c r="A5" s="14" t="s">
        <v>306</v>
      </c>
      <c r="B5" s="5">
        <v>2</v>
      </c>
      <c r="C5" s="5" t="s">
        <v>17</v>
      </c>
      <c r="D5" s="4">
        <v>1</v>
      </c>
      <c r="E5" s="4"/>
      <c r="F5" s="4"/>
      <c r="G5" s="9">
        <v>1</v>
      </c>
      <c r="H5" s="17"/>
    </row>
    <row r="6" spans="1:45" x14ac:dyDescent="0.25">
      <c r="A6" s="14" t="s">
        <v>306</v>
      </c>
      <c r="B6" s="5">
        <v>3</v>
      </c>
      <c r="C6" s="3" t="s">
        <v>41</v>
      </c>
      <c r="D6" s="4"/>
      <c r="E6" s="4">
        <v>1</v>
      </c>
      <c r="F6" s="4"/>
      <c r="G6" s="9">
        <v>2</v>
      </c>
      <c r="H6" s="17" t="s">
        <v>133</v>
      </c>
    </row>
    <row r="7" spans="1:45" x14ac:dyDescent="0.25">
      <c r="A7" s="14" t="s">
        <v>306</v>
      </c>
      <c r="B7" s="5">
        <v>4</v>
      </c>
      <c r="C7" s="5" t="s">
        <v>18</v>
      </c>
      <c r="D7" s="4"/>
      <c r="E7" s="4"/>
      <c r="F7" s="4"/>
      <c r="G7" s="9"/>
      <c r="H7" s="17"/>
    </row>
    <row r="8" spans="1:45" x14ac:dyDescent="0.25">
      <c r="A8" s="14" t="s">
        <v>306</v>
      </c>
      <c r="B8" s="5">
        <v>5</v>
      </c>
      <c r="C8" s="5" t="s">
        <v>19</v>
      </c>
      <c r="D8" s="4">
        <v>1</v>
      </c>
      <c r="E8" s="4"/>
      <c r="F8" s="4"/>
      <c r="G8" s="9">
        <v>1</v>
      </c>
      <c r="H8" s="17"/>
    </row>
    <row r="9" spans="1:45" ht="24" x14ac:dyDescent="0.25">
      <c r="A9" s="14" t="s">
        <v>306</v>
      </c>
      <c r="B9" s="5">
        <v>6</v>
      </c>
      <c r="C9" s="5" t="s">
        <v>20</v>
      </c>
      <c r="D9" s="4"/>
      <c r="E9" s="4">
        <v>1</v>
      </c>
      <c r="F9" s="4"/>
      <c r="G9" s="9">
        <v>2</v>
      </c>
      <c r="H9" s="16" t="s">
        <v>71</v>
      </c>
    </row>
    <row r="10" spans="1:45" x14ac:dyDescent="0.25">
      <c r="A10" s="14" t="s">
        <v>306</v>
      </c>
      <c r="B10" s="5">
        <v>7</v>
      </c>
      <c r="C10" s="5" t="s">
        <v>21</v>
      </c>
      <c r="D10" s="4">
        <v>1</v>
      </c>
      <c r="E10" s="4"/>
      <c r="F10" s="4"/>
      <c r="G10" s="9">
        <v>1</v>
      </c>
      <c r="H10" s="17"/>
    </row>
    <row r="11" spans="1:45" x14ac:dyDescent="0.25">
      <c r="A11" s="14" t="s">
        <v>306</v>
      </c>
      <c r="B11" s="5">
        <v>8</v>
      </c>
      <c r="C11" s="5" t="s">
        <v>22</v>
      </c>
      <c r="D11" s="4"/>
      <c r="E11" s="4">
        <v>1</v>
      </c>
      <c r="F11" s="4"/>
      <c r="G11" s="9">
        <v>2</v>
      </c>
      <c r="H11" s="17" t="s">
        <v>79</v>
      </c>
    </row>
    <row r="12" spans="1:45" x14ac:dyDescent="0.25">
      <c r="A12" s="14" t="s">
        <v>306</v>
      </c>
      <c r="B12" s="5">
        <v>9</v>
      </c>
      <c r="C12" s="5" t="s">
        <v>23</v>
      </c>
      <c r="D12" s="4"/>
      <c r="E12" s="4">
        <v>1</v>
      </c>
      <c r="F12" s="4"/>
      <c r="G12" s="9">
        <v>2</v>
      </c>
      <c r="H12" s="17" t="s">
        <v>84</v>
      </c>
    </row>
    <row r="13" spans="1:45" x14ac:dyDescent="0.25">
      <c r="A13" s="14" t="s">
        <v>306</v>
      </c>
      <c r="B13" s="5">
        <v>10</v>
      </c>
      <c r="C13" s="5" t="s">
        <v>24</v>
      </c>
      <c r="D13" s="4">
        <v>1</v>
      </c>
      <c r="E13" s="4"/>
      <c r="F13" s="4"/>
      <c r="G13" s="9">
        <v>1</v>
      </c>
      <c r="H13" s="17"/>
    </row>
    <row r="14" spans="1:45" x14ac:dyDescent="0.25">
      <c r="A14" s="14" t="s">
        <v>306</v>
      </c>
      <c r="B14" s="5">
        <v>11</v>
      </c>
      <c r="C14" s="5" t="s">
        <v>25</v>
      </c>
      <c r="D14" s="4"/>
      <c r="E14" s="4">
        <v>1</v>
      </c>
      <c r="F14" s="4"/>
      <c r="G14" s="9">
        <v>2</v>
      </c>
      <c r="H14" s="17" t="s">
        <v>87</v>
      </c>
    </row>
    <row r="15" spans="1:45" x14ac:dyDescent="0.25">
      <c r="A15" s="14" t="s">
        <v>306</v>
      </c>
      <c r="B15" s="5">
        <v>12</v>
      </c>
      <c r="C15" s="5" t="s">
        <v>26</v>
      </c>
      <c r="D15" s="4">
        <v>1</v>
      </c>
      <c r="E15" s="4"/>
      <c r="F15" s="4"/>
      <c r="G15" s="9">
        <v>1</v>
      </c>
      <c r="H15" s="17"/>
    </row>
    <row r="16" spans="1:45" ht="24" x14ac:dyDescent="0.25">
      <c r="A16" s="14" t="s">
        <v>306</v>
      </c>
      <c r="B16" s="5">
        <v>13</v>
      </c>
      <c r="C16" s="5" t="s">
        <v>27</v>
      </c>
      <c r="D16" s="4"/>
      <c r="E16" s="4">
        <v>1</v>
      </c>
      <c r="F16" s="4"/>
      <c r="G16" s="9">
        <v>2</v>
      </c>
      <c r="H16" s="16" t="s">
        <v>115</v>
      </c>
    </row>
    <row r="17" spans="1:8" x14ac:dyDescent="0.25">
      <c r="A17" s="14" t="s">
        <v>306</v>
      </c>
      <c r="B17" s="5">
        <v>14</v>
      </c>
      <c r="C17" s="5" t="s">
        <v>42</v>
      </c>
      <c r="D17" s="4">
        <v>1</v>
      </c>
      <c r="E17" s="4"/>
      <c r="F17" s="4"/>
      <c r="G17" s="9">
        <v>1</v>
      </c>
      <c r="H17" s="17"/>
    </row>
    <row r="18" spans="1:8" x14ac:dyDescent="0.25">
      <c r="A18" s="14" t="s">
        <v>306</v>
      </c>
      <c r="B18" s="5">
        <v>15</v>
      </c>
      <c r="C18" s="5" t="s">
        <v>28</v>
      </c>
      <c r="D18" s="4">
        <v>1</v>
      </c>
      <c r="E18" s="4"/>
      <c r="F18" s="4"/>
      <c r="G18" s="9">
        <v>1</v>
      </c>
      <c r="H18" s="17"/>
    </row>
    <row r="19" spans="1:8" x14ac:dyDescent="0.25">
      <c r="A19" s="14" t="s">
        <v>306</v>
      </c>
      <c r="B19" s="5">
        <v>16</v>
      </c>
      <c r="C19" s="5" t="s">
        <v>29</v>
      </c>
      <c r="D19" s="4">
        <v>1</v>
      </c>
      <c r="E19" s="4"/>
      <c r="F19" s="4"/>
      <c r="G19" s="9">
        <v>1</v>
      </c>
      <c r="H19" s="17"/>
    </row>
    <row r="20" spans="1:8" x14ac:dyDescent="0.25">
      <c r="A20" s="14" t="s">
        <v>306</v>
      </c>
      <c r="B20" s="5">
        <v>17</v>
      </c>
      <c r="C20" s="5" t="s">
        <v>30</v>
      </c>
      <c r="D20" s="4"/>
      <c r="E20" s="4"/>
      <c r="F20" s="4"/>
      <c r="G20" s="9"/>
      <c r="H20" s="17"/>
    </row>
    <row r="21" spans="1:8" x14ac:dyDescent="0.25">
      <c r="A21" s="14" t="s">
        <v>306</v>
      </c>
      <c r="B21" s="5">
        <v>18</v>
      </c>
      <c r="C21" s="5" t="s">
        <v>31</v>
      </c>
      <c r="D21" s="4">
        <v>1</v>
      </c>
      <c r="E21" s="4"/>
      <c r="F21" s="4"/>
      <c r="G21" s="9">
        <v>1</v>
      </c>
      <c r="H21" s="17"/>
    </row>
    <row r="22" spans="1:8" x14ac:dyDescent="0.25">
      <c r="A22" s="14" t="s">
        <v>306</v>
      </c>
      <c r="B22" s="5">
        <v>19</v>
      </c>
      <c r="C22" s="5" t="s">
        <v>32</v>
      </c>
      <c r="D22" s="4"/>
      <c r="E22" s="4"/>
      <c r="F22" s="4"/>
      <c r="G22" s="9"/>
      <c r="H22" s="17"/>
    </row>
    <row r="23" spans="1:8" x14ac:dyDescent="0.25">
      <c r="A23" s="14" t="s">
        <v>306</v>
      </c>
      <c r="B23" s="5">
        <v>20</v>
      </c>
      <c r="C23" s="5" t="s">
        <v>33</v>
      </c>
      <c r="D23" s="4">
        <v>1</v>
      </c>
      <c r="E23" s="4"/>
      <c r="F23" s="4"/>
      <c r="G23" s="9">
        <v>1</v>
      </c>
      <c r="H23" s="17"/>
    </row>
    <row r="24" spans="1:8" x14ac:dyDescent="0.25">
      <c r="A24" s="14" t="s">
        <v>306</v>
      </c>
      <c r="B24" s="5">
        <v>21</v>
      </c>
      <c r="C24" s="5" t="s">
        <v>34</v>
      </c>
      <c r="D24" s="4">
        <v>1</v>
      </c>
      <c r="E24" s="4"/>
      <c r="F24" s="4"/>
      <c r="G24" s="9">
        <v>1</v>
      </c>
      <c r="H24" s="17"/>
    </row>
    <row r="25" spans="1:8" x14ac:dyDescent="0.25">
      <c r="A25" s="14" t="s">
        <v>306</v>
      </c>
      <c r="B25" s="5">
        <v>22</v>
      </c>
      <c r="C25" s="5" t="s">
        <v>35</v>
      </c>
      <c r="D25" s="4">
        <v>1</v>
      </c>
      <c r="E25" s="4"/>
      <c r="F25" s="4"/>
      <c r="G25" s="9">
        <v>1</v>
      </c>
      <c r="H25" s="17"/>
    </row>
    <row r="26" spans="1:8" x14ac:dyDescent="0.25">
      <c r="A26" s="14" t="s">
        <v>306</v>
      </c>
      <c r="B26" s="5">
        <v>23</v>
      </c>
      <c r="C26" s="5" t="s">
        <v>36</v>
      </c>
      <c r="D26" s="4"/>
      <c r="E26" s="4">
        <v>1</v>
      </c>
      <c r="F26" s="4"/>
      <c r="G26" s="9">
        <v>2</v>
      </c>
      <c r="H26" s="17"/>
    </row>
    <row r="27" spans="1:8" x14ac:dyDescent="0.25">
      <c r="A27" s="14" t="s">
        <v>306</v>
      </c>
      <c r="B27" s="5">
        <v>24</v>
      </c>
      <c r="C27" s="5" t="s">
        <v>37</v>
      </c>
      <c r="D27" s="4">
        <v>1</v>
      </c>
      <c r="E27" s="4"/>
      <c r="F27" s="4"/>
      <c r="G27" s="9">
        <v>1</v>
      </c>
      <c r="H27" s="17"/>
    </row>
    <row r="28" spans="1:8" x14ac:dyDescent="0.25">
      <c r="A28" s="14" t="s">
        <v>306</v>
      </c>
      <c r="B28" s="5">
        <v>25</v>
      </c>
      <c r="C28" s="5" t="s">
        <v>38</v>
      </c>
      <c r="D28" s="4">
        <v>1</v>
      </c>
      <c r="E28" s="4"/>
      <c r="F28" s="4"/>
      <c r="G28" s="9">
        <v>1</v>
      </c>
      <c r="H28" s="17"/>
    </row>
    <row r="29" spans="1:8" x14ac:dyDescent="0.25">
      <c r="A29" s="14" t="s">
        <v>306</v>
      </c>
      <c r="B29" s="5">
        <v>26</v>
      </c>
      <c r="C29" s="5" t="s">
        <v>39</v>
      </c>
      <c r="D29" s="4">
        <v>1</v>
      </c>
      <c r="E29" s="4"/>
      <c r="F29" s="4"/>
      <c r="G29" s="9">
        <v>1</v>
      </c>
      <c r="H29" s="17"/>
    </row>
    <row r="30" spans="1:8" x14ac:dyDescent="0.25">
      <c r="A30" s="14" t="s">
        <v>306</v>
      </c>
      <c r="B30" s="5">
        <v>27</v>
      </c>
      <c r="C30" s="5" t="s">
        <v>40</v>
      </c>
      <c r="D30" s="4"/>
      <c r="E30" s="4">
        <v>1</v>
      </c>
      <c r="F30" s="4"/>
      <c r="G30" s="9">
        <v>2</v>
      </c>
      <c r="H30" s="17" t="s">
        <v>105</v>
      </c>
    </row>
    <row r="31" spans="1:8" x14ac:dyDescent="0.25">
      <c r="A31" s="14" t="s">
        <v>306</v>
      </c>
      <c r="B31" s="5">
        <v>28</v>
      </c>
      <c r="C31" s="5" t="s">
        <v>43</v>
      </c>
      <c r="D31" s="4">
        <v>1</v>
      </c>
      <c r="E31" s="4"/>
      <c r="F31" s="4"/>
      <c r="G31" s="9">
        <v>1</v>
      </c>
      <c r="H31" s="17" t="s">
        <v>117</v>
      </c>
    </row>
    <row r="32" spans="1:8" x14ac:dyDescent="0.25">
      <c r="A32" s="14" t="s">
        <v>307</v>
      </c>
      <c r="B32" s="5">
        <v>29</v>
      </c>
      <c r="C32" s="14" t="s">
        <v>279</v>
      </c>
      <c r="D32" s="14">
        <v>1</v>
      </c>
      <c r="E32" s="14"/>
      <c r="F32" s="14"/>
      <c r="G32" s="14">
        <v>1</v>
      </c>
      <c r="H32" s="18"/>
    </row>
    <row r="33" spans="1:8" x14ac:dyDescent="0.25">
      <c r="A33" s="14" t="s">
        <v>307</v>
      </c>
      <c r="B33" s="5">
        <v>30</v>
      </c>
      <c r="C33" s="14" t="s">
        <v>280</v>
      </c>
      <c r="D33" s="14"/>
      <c r="E33" s="14"/>
      <c r="F33" s="14"/>
      <c r="G33" s="14"/>
      <c r="H33" s="18"/>
    </row>
    <row r="34" spans="1:8" x14ac:dyDescent="0.25">
      <c r="A34" s="14" t="s">
        <v>307</v>
      </c>
      <c r="B34" s="5">
        <v>31</v>
      </c>
      <c r="C34" s="14" t="s">
        <v>281</v>
      </c>
      <c r="D34" s="14">
        <v>1</v>
      </c>
      <c r="E34" s="14"/>
      <c r="F34" s="14"/>
      <c r="G34" s="14">
        <v>1</v>
      </c>
      <c r="H34" s="18"/>
    </row>
    <row r="35" spans="1:8" x14ac:dyDescent="0.25">
      <c r="A35" s="14" t="s">
        <v>307</v>
      </c>
      <c r="B35" s="5">
        <v>32</v>
      </c>
      <c r="C35" s="14" t="s">
        <v>282</v>
      </c>
      <c r="D35" s="14"/>
      <c r="E35" s="14">
        <v>1</v>
      </c>
      <c r="F35" s="14"/>
      <c r="G35" s="14">
        <v>2</v>
      </c>
      <c r="H35" s="18" t="s">
        <v>486</v>
      </c>
    </row>
    <row r="36" spans="1:8" x14ac:dyDescent="0.25">
      <c r="A36" s="14" t="s">
        <v>307</v>
      </c>
      <c r="B36" s="5">
        <v>33</v>
      </c>
      <c r="C36" s="14" t="s">
        <v>283</v>
      </c>
      <c r="D36" s="14"/>
      <c r="E36" s="14"/>
      <c r="F36" s="14"/>
      <c r="G36" s="14"/>
      <c r="H36" s="18"/>
    </row>
    <row r="37" spans="1:8" x14ac:dyDescent="0.25">
      <c r="A37" s="14" t="s">
        <v>307</v>
      </c>
      <c r="B37" s="5">
        <v>34</v>
      </c>
      <c r="C37" s="14" t="s">
        <v>284</v>
      </c>
      <c r="D37" s="14">
        <v>1</v>
      </c>
      <c r="E37" s="14"/>
      <c r="F37" s="14"/>
      <c r="G37" s="14">
        <v>1</v>
      </c>
      <c r="H37" s="18"/>
    </row>
    <row r="38" spans="1:8" x14ac:dyDescent="0.25">
      <c r="A38" s="14" t="s">
        <v>307</v>
      </c>
      <c r="B38" s="5">
        <v>35</v>
      </c>
      <c r="C38" s="14" t="s">
        <v>285</v>
      </c>
      <c r="D38" s="14"/>
      <c r="E38" s="14">
        <v>1</v>
      </c>
      <c r="F38" s="14"/>
      <c r="G38" s="14">
        <v>2</v>
      </c>
      <c r="H38" s="18" t="s">
        <v>412</v>
      </c>
    </row>
    <row r="39" spans="1:8" x14ac:dyDescent="0.25">
      <c r="A39" s="14" t="s">
        <v>307</v>
      </c>
      <c r="B39" s="5">
        <v>36</v>
      </c>
      <c r="C39" s="14" t="s">
        <v>286</v>
      </c>
      <c r="D39" s="14">
        <v>1</v>
      </c>
      <c r="E39" s="14"/>
      <c r="F39" s="14"/>
      <c r="G39" s="14">
        <v>1</v>
      </c>
      <c r="H39" s="18"/>
    </row>
    <row r="40" spans="1:8" ht="24" x14ac:dyDescent="0.25">
      <c r="A40" s="14" t="s">
        <v>307</v>
      </c>
      <c r="B40" s="5">
        <v>37</v>
      </c>
      <c r="C40" s="14" t="s">
        <v>287</v>
      </c>
      <c r="D40" s="14"/>
      <c r="E40" s="14"/>
      <c r="F40" s="14">
        <v>1</v>
      </c>
      <c r="G40" s="14">
        <v>3</v>
      </c>
      <c r="H40" s="16" t="s">
        <v>320</v>
      </c>
    </row>
    <row r="41" spans="1:8" x14ac:dyDescent="0.25">
      <c r="A41" s="14" t="s">
        <v>307</v>
      </c>
      <c r="B41" s="5">
        <v>38</v>
      </c>
      <c r="C41" s="14" t="s">
        <v>288</v>
      </c>
      <c r="D41" s="14"/>
      <c r="E41" s="14"/>
      <c r="F41" s="14"/>
      <c r="G41" s="14"/>
      <c r="H41" s="18"/>
    </row>
    <row r="42" spans="1:8" x14ac:dyDescent="0.25">
      <c r="A42" s="14" t="s">
        <v>307</v>
      </c>
      <c r="B42" s="5">
        <v>39</v>
      </c>
      <c r="C42" s="14" t="s">
        <v>289</v>
      </c>
      <c r="D42" s="14"/>
      <c r="E42" s="14"/>
      <c r="F42" s="14"/>
      <c r="G42" s="14"/>
      <c r="H42" s="18"/>
    </row>
    <row r="43" spans="1:8" x14ac:dyDescent="0.25">
      <c r="A43" s="14" t="s">
        <v>307</v>
      </c>
      <c r="B43" s="5">
        <v>40</v>
      </c>
      <c r="C43" s="14" t="s">
        <v>290</v>
      </c>
      <c r="D43" s="14"/>
      <c r="E43" s="14"/>
      <c r="F43" s="14"/>
      <c r="G43" s="14"/>
      <c r="H43" s="18"/>
    </row>
    <row r="44" spans="1:8" x14ac:dyDescent="0.25">
      <c r="A44" s="14" t="s">
        <v>307</v>
      </c>
      <c r="B44" s="5">
        <v>41</v>
      </c>
      <c r="C44" s="14" t="s">
        <v>291</v>
      </c>
      <c r="D44" s="14"/>
      <c r="E44" s="14">
        <v>1</v>
      </c>
      <c r="F44" s="14"/>
      <c r="G44" s="14">
        <v>2</v>
      </c>
      <c r="H44" s="18" t="s">
        <v>446</v>
      </c>
    </row>
    <row r="45" spans="1:8" x14ac:dyDescent="0.25">
      <c r="A45" s="14" t="s">
        <v>307</v>
      </c>
      <c r="B45" s="5">
        <v>42</v>
      </c>
      <c r="C45" s="14" t="s">
        <v>292</v>
      </c>
      <c r="D45" s="14"/>
      <c r="E45" s="14"/>
      <c r="F45" s="14"/>
      <c r="G45" s="14"/>
      <c r="H45" s="18" t="s">
        <v>436</v>
      </c>
    </row>
    <row r="46" spans="1:8" x14ac:dyDescent="0.25">
      <c r="A46" s="14" t="s">
        <v>307</v>
      </c>
      <c r="B46" s="5">
        <v>43</v>
      </c>
      <c r="C46" s="14" t="s">
        <v>293</v>
      </c>
      <c r="D46" s="14">
        <v>1</v>
      </c>
      <c r="E46" s="14"/>
      <c r="F46" s="14"/>
      <c r="G46" s="14">
        <v>1</v>
      </c>
      <c r="H46" s="18"/>
    </row>
    <row r="47" spans="1:8" x14ac:dyDescent="0.25">
      <c r="A47" s="14" t="s">
        <v>307</v>
      </c>
      <c r="B47" s="5">
        <v>44</v>
      </c>
      <c r="C47" s="14" t="s">
        <v>294</v>
      </c>
      <c r="D47" s="14">
        <v>1</v>
      </c>
      <c r="E47" s="14"/>
      <c r="F47" s="14"/>
      <c r="G47" s="14">
        <v>1</v>
      </c>
      <c r="H47" s="18"/>
    </row>
    <row r="48" spans="1:8" x14ac:dyDescent="0.25">
      <c r="A48" s="14" t="s">
        <v>307</v>
      </c>
      <c r="B48" s="5">
        <v>45</v>
      </c>
      <c r="C48" s="14" t="s">
        <v>295</v>
      </c>
      <c r="D48" s="14">
        <v>1</v>
      </c>
      <c r="E48" s="14"/>
      <c r="F48" s="14"/>
      <c r="G48" s="14">
        <v>1</v>
      </c>
      <c r="H48" s="18"/>
    </row>
    <row r="49" spans="1:8" x14ac:dyDescent="0.25">
      <c r="A49" s="14" t="s">
        <v>307</v>
      </c>
      <c r="B49" s="5">
        <v>46</v>
      </c>
      <c r="C49" s="14" t="s">
        <v>296</v>
      </c>
      <c r="D49" s="14">
        <v>1</v>
      </c>
      <c r="E49" s="14"/>
      <c r="F49" s="14"/>
      <c r="G49" s="14">
        <v>1</v>
      </c>
      <c r="H49" s="18"/>
    </row>
    <row r="50" spans="1:8" x14ac:dyDescent="0.25">
      <c r="A50" s="14" t="s">
        <v>307</v>
      </c>
      <c r="B50" s="5">
        <v>47</v>
      </c>
      <c r="C50" s="14" t="s">
        <v>297</v>
      </c>
      <c r="D50" s="14"/>
      <c r="E50" s="14"/>
      <c r="F50" s="14"/>
      <c r="G50" s="14"/>
      <c r="H50" s="18"/>
    </row>
    <row r="51" spans="1:8" x14ac:dyDescent="0.25">
      <c r="A51" s="14" t="s">
        <v>307</v>
      </c>
      <c r="B51" s="5">
        <v>48</v>
      </c>
      <c r="C51" s="14" t="s">
        <v>298</v>
      </c>
      <c r="D51" s="14">
        <v>1</v>
      </c>
      <c r="E51" s="14"/>
      <c r="F51" s="14"/>
      <c r="G51" s="14">
        <v>1</v>
      </c>
      <c r="H51" s="18"/>
    </row>
    <row r="52" spans="1:8" x14ac:dyDescent="0.25">
      <c r="A52" s="14" t="s">
        <v>307</v>
      </c>
      <c r="B52" s="5">
        <v>49</v>
      </c>
      <c r="C52" s="14" t="s">
        <v>299</v>
      </c>
      <c r="D52" s="14"/>
      <c r="E52" s="14"/>
      <c r="F52" s="14"/>
      <c r="G52" s="14"/>
      <c r="H52" s="18"/>
    </row>
    <row r="53" spans="1:8" x14ac:dyDescent="0.25">
      <c r="A53" s="14" t="s">
        <v>307</v>
      </c>
      <c r="B53" s="5">
        <v>50</v>
      </c>
      <c r="C53" s="14" t="s">
        <v>300</v>
      </c>
      <c r="D53" s="14">
        <v>1</v>
      </c>
      <c r="E53" s="14"/>
      <c r="F53" s="14"/>
      <c r="G53" s="14">
        <v>1</v>
      </c>
      <c r="H53" s="18"/>
    </row>
    <row r="54" spans="1:8" x14ac:dyDescent="0.25">
      <c r="A54" s="14" t="s">
        <v>307</v>
      </c>
      <c r="B54" s="5">
        <v>51</v>
      </c>
      <c r="C54" s="14" t="s">
        <v>301</v>
      </c>
      <c r="D54" s="14">
        <v>1</v>
      </c>
      <c r="E54" s="14"/>
      <c r="F54" s="14"/>
      <c r="G54" s="14">
        <v>1</v>
      </c>
      <c r="H54" s="18"/>
    </row>
    <row r="55" spans="1:8" x14ac:dyDescent="0.25">
      <c r="A55" s="14" t="s">
        <v>307</v>
      </c>
      <c r="B55" s="5">
        <v>52</v>
      </c>
      <c r="C55" s="14" t="s">
        <v>302</v>
      </c>
      <c r="D55" s="14">
        <v>1</v>
      </c>
      <c r="E55" s="14"/>
      <c r="F55" s="14"/>
      <c r="G55" s="14">
        <v>1</v>
      </c>
      <c r="H55" s="18"/>
    </row>
    <row r="56" spans="1:8" x14ac:dyDescent="0.25">
      <c r="A56" s="14" t="s">
        <v>307</v>
      </c>
      <c r="B56" s="5">
        <v>53</v>
      </c>
      <c r="C56" s="14" t="s">
        <v>303</v>
      </c>
      <c r="D56" s="14">
        <v>1</v>
      </c>
      <c r="E56" s="14"/>
      <c r="F56" s="14"/>
      <c r="G56" s="14">
        <v>1</v>
      </c>
      <c r="H56" s="18"/>
    </row>
    <row r="57" spans="1:8" x14ac:dyDescent="0.25">
      <c r="A57" s="14" t="s">
        <v>307</v>
      </c>
      <c r="B57" s="5">
        <v>54</v>
      </c>
      <c r="C57" s="14" t="s">
        <v>304</v>
      </c>
      <c r="D57" s="14">
        <v>1</v>
      </c>
      <c r="E57" s="14"/>
      <c r="F57" s="14"/>
      <c r="G57" s="14">
        <v>1</v>
      </c>
      <c r="H57" s="18"/>
    </row>
    <row r="59" spans="1:8" x14ac:dyDescent="0.25">
      <c r="B59" s="24" t="s">
        <v>11</v>
      </c>
      <c r="C59" s="24"/>
      <c r="D59" s="24"/>
      <c r="E59" s="24"/>
      <c r="F59" s="24"/>
      <c r="G59" s="24"/>
      <c r="H59" s="24"/>
    </row>
    <row r="60" spans="1:8" x14ac:dyDescent="0.25">
      <c r="A60" s="14" t="s">
        <v>306</v>
      </c>
      <c r="B60" s="28" t="s">
        <v>514</v>
      </c>
      <c r="C60" s="29"/>
      <c r="D60" s="29"/>
      <c r="E60" s="29"/>
      <c r="F60" s="29"/>
      <c r="G60" s="29"/>
      <c r="H60" s="30"/>
    </row>
    <row r="61" spans="1:8" x14ac:dyDescent="0.25">
      <c r="A61" s="14" t="s">
        <v>308</v>
      </c>
      <c r="B61" s="28" t="s">
        <v>515</v>
      </c>
      <c r="C61" s="29"/>
      <c r="D61" s="29"/>
      <c r="E61" s="29"/>
      <c r="F61" s="29"/>
      <c r="G61" s="29"/>
      <c r="H61" s="30"/>
    </row>
    <row r="62" spans="1:8" x14ac:dyDescent="0.25">
      <c r="B62" s="24" t="s">
        <v>12</v>
      </c>
      <c r="C62" s="24"/>
      <c r="D62" s="24"/>
      <c r="E62" s="24"/>
      <c r="F62" s="24"/>
      <c r="G62" s="24"/>
      <c r="H62" s="24"/>
    </row>
    <row r="63" spans="1:8" x14ac:dyDescent="0.25">
      <c r="B63" s="25"/>
      <c r="C63" s="25"/>
      <c r="D63" s="25"/>
      <c r="E63" s="25"/>
      <c r="F63" s="25"/>
      <c r="G63" s="25"/>
      <c r="H63" s="25"/>
    </row>
    <row r="70" spans="4:8" x14ac:dyDescent="0.25">
      <c r="D70" s="3">
        <f>COUNT(D4:D57)</f>
        <v>30</v>
      </c>
      <c r="E70" s="3">
        <f>COUNT(E4:E57)</f>
        <v>12</v>
      </c>
      <c r="F70" s="3">
        <f>COUNT(F4:F57)</f>
        <v>1</v>
      </c>
      <c r="H70" s="3">
        <f>SUM(D70:F70)</f>
        <v>43</v>
      </c>
    </row>
    <row r="71" spans="4:8" x14ac:dyDescent="0.25">
      <c r="D71" s="11">
        <f>D70/$H$70</f>
        <v>0.69767441860465118</v>
      </c>
      <c r="E71" s="11">
        <f t="shared" ref="E71:F71" si="0">E70/$H$70</f>
        <v>0.27906976744186046</v>
      </c>
      <c r="F71" s="11">
        <f t="shared" si="0"/>
        <v>2.3255813953488372E-2</v>
      </c>
      <c r="G71" s="11"/>
    </row>
  </sheetData>
  <mergeCells count="10">
    <mergeCell ref="A1:A3"/>
    <mergeCell ref="B61:H61"/>
    <mergeCell ref="B62:H62"/>
    <mergeCell ref="B63:H63"/>
    <mergeCell ref="B1:B3"/>
    <mergeCell ref="C1:C3"/>
    <mergeCell ref="D1:H1"/>
    <mergeCell ref="D2:H2"/>
    <mergeCell ref="B59:H59"/>
    <mergeCell ref="B60:H6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71"/>
  <sheetViews>
    <sheetView topLeftCell="A25" workbookViewId="0">
      <selection activeCell="F64" sqref="F64"/>
    </sheetView>
  </sheetViews>
  <sheetFormatPr baseColWidth="10" defaultRowHeight="12" x14ac:dyDescent="0.25"/>
  <cols>
    <col min="1" max="1" width="6.5703125" style="3" customWidth="1"/>
    <col min="2" max="2" width="4.5703125" style="3" customWidth="1"/>
    <col min="3" max="3" width="15.42578125" style="3" bestFit="1" customWidth="1"/>
    <col min="4" max="6" width="14.7109375" style="3" customWidth="1"/>
    <col min="7" max="7" width="4.7109375" style="3" customWidth="1"/>
    <col min="8" max="8" width="129.85546875" style="3" customWidth="1"/>
    <col min="9" max="13" width="2" style="3" bestFit="1" customWidth="1"/>
    <col min="14" max="45" width="3" style="3" bestFit="1" customWidth="1"/>
    <col min="46" max="16384" width="11.42578125" style="3"/>
  </cols>
  <sheetData>
    <row r="1" spans="1:45" ht="24" customHeight="1" x14ac:dyDescent="0.25">
      <c r="A1" s="23" t="s">
        <v>305</v>
      </c>
      <c r="B1" s="23" t="s">
        <v>1</v>
      </c>
      <c r="C1" s="23" t="s">
        <v>0</v>
      </c>
      <c r="D1" s="26" t="s">
        <v>191</v>
      </c>
      <c r="E1" s="26"/>
      <c r="F1" s="26"/>
      <c r="G1" s="26"/>
      <c r="H1" s="26"/>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row>
    <row r="2" spans="1:45" x14ac:dyDescent="0.25">
      <c r="A2" s="23"/>
      <c r="B2" s="23"/>
      <c r="C2" s="23"/>
      <c r="D2" s="27" t="s">
        <v>3</v>
      </c>
      <c r="E2" s="27"/>
      <c r="F2" s="27"/>
      <c r="G2" s="27"/>
      <c r="H2" s="27"/>
    </row>
    <row r="3" spans="1:45" ht="36" x14ac:dyDescent="0.25">
      <c r="A3" s="23"/>
      <c r="B3" s="23"/>
      <c r="C3" s="23"/>
      <c r="D3" s="8" t="s">
        <v>13</v>
      </c>
      <c r="E3" s="8" t="s">
        <v>14</v>
      </c>
      <c r="F3" s="8" t="s">
        <v>15</v>
      </c>
      <c r="G3" s="8" t="s">
        <v>244</v>
      </c>
      <c r="H3" s="7" t="s">
        <v>2</v>
      </c>
    </row>
    <row r="4" spans="1:45" ht="24" x14ac:dyDescent="0.25">
      <c r="A4" s="14" t="s">
        <v>306</v>
      </c>
      <c r="B4" s="5">
        <v>1</v>
      </c>
      <c r="C4" s="5" t="s">
        <v>16</v>
      </c>
      <c r="D4" s="10"/>
      <c r="E4" s="10">
        <v>1</v>
      </c>
      <c r="F4" s="10"/>
      <c r="G4" s="10">
        <v>2</v>
      </c>
      <c r="H4" s="16" t="s">
        <v>44</v>
      </c>
    </row>
    <row r="5" spans="1:45" x14ac:dyDescent="0.25">
      <c r="A5" s="14" t="s">
        <v>306</v>
      </c>
      <c r="B5" s="5">
        <v>2</v>
      </c>
      <c r="C5" s="5" t="s">
        <v>17</v>
      </c>
      <c r="D5" s="10"/>
      <c r="E5" s="10">
        <v>1</v>
      </c>
      <c r="F5" s="10"/>
      <c r="G5" s="10">
        <v>2</v>
      </c>
      <c r="H5" s="17"/>
    </row>
    <row r="6" spans="1:45" ht="24" x14ac:dyDescent="0.25">
      <c r="A6" s="14" t="s">
        <v>306</v>
      </c>
      <c r="B6" s="5">
        <v>3</v>
      </c>
      <c r="C6" s="3" t="s">
        <v>41</v>
      </c>
      <c r="D6" s="10"/>
      <c r="E6" s="10">
        <v>1</v>
      </c>
      <c r="F6" s="10"/>
      <c r="G6" s="10">
        <v>2</v>
      </c>
      <c r="H6" s="16" t="s">
        <v>126</v>
      </c>
    </row>
    <row r="7" spans="1:45" x14ac:dyDescent="0.25">
      <c r="A7" s="14" t="s">
        <v>306</v>
      </c>
      <c r="B7" s="5">
        <v>4</v>
      </c>
      <c r="C7" s="5" t="s">
        <v>18</v>
      </c>
      <c r="D7" s="10"/>
      <c r="E7" s="10"/>
      <c r="F7" s="10">
        <v>1</v>
      </c>
      <c r="G7" s="10">
        <v>3</v>
      </c>
      <c r="H7" s="17"/>
    </row>
    <row r="8" spans="1:45" x14ac:dyDescent="0.25">
      <c r="A8" s="14" t="s">
        <v>306</v>
      </c>
      <c r="B8" s="5">
        <v>5</v>
      </c>
      <c r="C8" s="5" t="s">
        <v>19</v>
      </c>
      <c r="D8" s="10"/>
      <c r="E8" s="10"/>
      <c r="F8" s="10"/>
      <c r="G8" s="10"/>
      <c r="H8" s="17"/>
    </row>
    <row r="9" spans="1:45" ht="24" x14ac:dyDescent="0.25">
      <c r="A9" s="14" t="s">
        <v>306</v>
      </c>
      <c r="B9" s="5">
        <v>6</v>
      </c>
      <c r="C9" s="5" t="s">
        <v>20</v>
      </c>
      <c r="D9" s="10"/>
      <c r="E9" s="10">
        <v>1</v>
      </c>
      <c r="F9" s="10"/>
      <c r="G9" s="10">
        <v>2</v>
      </c>
      <c r="H9" s="16" t="s">
        <v>66</v>
      </c>
    </row>
    <row r="10" spans="1:45" x14ac:dyDescent="0.25">
      <c r="A10" s="14" t="s">
        <v>306</v>
      </c>
      <c r="B10" s="5">
        <v>7</v>
      </c>
      <c r="C10" s="5" t="s">
        <v>21</v>
      </c>
      <c r="D10" s="10">
        <v>1</v>
      </c>
      <c r="E10" s="10"/>
      <c r="F10" s="10"/>
      <c r="G10" s="10">
        <v>1</v>
      </c>
      <c r="H10" s="17"/>
    </row>
    <row r="11" spans="1:45" x14ac:dyDescent="0.25">
      <c r="A11" s="14" t="s">
        <v>306</v>
      </c>
      <c r="B11" s="5">
        <v>8</v>
      </c>
      <c r="C11" s="5" t="s">
        <v>22</v>
      </c>
      <c r="D11" s="10"/>
      <c r="E11" s="10">
        <v>1</v>
      </c>
      <c r="F11" s="10"/>
      <c r="G11" s="10">
        <v>2</v>
      </c>
      <c r="H11" s="17" t="s">
        <v>73</v>
      </c>
    </row>
    <row r="12" spans="1:45" x14ac:dyDescent="0.25">
      <c r="A12" s="14" t="s">
        <v>306</v>
      </c>
      <c r="B12" s="5">
        <v>9</v>
      </c>
      <c r="C12" s="5" t="s">
        <v>23</v>
      </c>
      <c r="D12" s="10"/>
      <c r="E12" s="10"/>
      <c r="F12" s="10"/>
      <c r="G12" s="10"/>
      <c r="H12" s="17"/>
    </row>
    <row r="13" spans="1:45" x14ac:dyDescent="0.25">
      <c r="A13" s="14" t="s">
        <v>306</v>
      </c>
      <c r="B13" s="5">
        <v>10</v>
      </c>
      <c r="C13" s="5" t="s">
        <v>24</v>
      </c>
      <c r="D13" s="10">
        <v>1</v>
      </c>
      <c r="E13" s="10"/>
      <c r="F13" s="10"/>
      <c r="G13" s="10">
        <v>1</v>
      </c>
      <c r="H13" s="17"/>
    </row>
    <row r="14" spans="1:45" ht="24" x14ac:dyDescent="0.25">
      <c r="A14" s="14" t="s">
        <v>306</v>
      </c>
      <c r="B14" s="5">
        <v>11</v>
      </c>
      <c r="C14" s="5" t="s">
        <v>25</v>
      </c>
      <c r="D14" s="10"/>
      <c r="E14" s="10">
        <v>1</v>
      </c>
      <c r="F14" s="10"/>
      <c r="G14" s="10">
        <v>2</v>
      </c>
      <c r="H14" s="16" t="s">
        <v>86</v>
      </c>
    </row>
    <row r="15" spans="1:45" ht="24" x14ac:dyDescent="0.25">
      <c r="A15" s="14" t="s">
        <v>306</v>
      </c>
      <c r="B15" s="5">
        <v>12</v>
      </c>
      <c r="C15" s="5" t="s">
        <v>26</v>
      </c>
      <c r="D15" s="10">
        <v>1</v>
      </c>
      <c r="E15" s="10"/>
      <c r="F15" s="10"/>
      <c r="G15" s="10">
        <v>1</v>
      </c>
      <c r="H15" s="16" t="s">
        <v>169</v>
      </c>
    </row>
    <row r="16" spans="1:45" x14ac:dyDescent="0.25">
      <c r="A16" s="14" t="s">
        <v>306</v>
      </c>
      <c r="B16" s="5">
        <v>13</v>
      </c>
      <c r="C16" s="5" t="s">
        <v>27</v>
      </c>
      <c r="D16" s="10"/>
      <c r="E16" s="10">
        <v>1</v>
      </c>
      <c r="F16" s="10"/>
      <c r="G16" s="10">
        <v>2</v>
      </c>
      <c r="H16" s="17" t="s">
        <v>107</v>
      </c>
    </row>
    <row r="17" spans="1:8" x14ac:dyDescent="0.25">
      <c r="A17" s="14" t="s">
        <v>306</v>
      </c>
      <c r="B17" s="5">
        <v>14</v>
      </c>
      <c r="C17" s="5" t="s">
        <v>42</v>
      </c>
      <c r="D17" s="10">
        <v>1</v>
      </c>
      <c r="E17" s="10"/>
      <c r="F17" s="10"/>
      <c r="G17" s="10">
        <v>1</v>
      </c>
      <c r="H17" s="17"/>
    </row>
    <row r="18" spans="1:8" x14ac:dyDescent="0.25">
      <c r="A18" s="14" t="s">
        <v>306</v>
      </c>
      <c r="B18" s="5">
        <v>15</v>
      </c>
      <c r="C18" s="5" t="s">
        <v>28</v>
      </c>
      <c r="D18" s="10"/>
      <c r="E18" s="10"/>
      <c r="F18" s="10"/>
      <c r="G18" s="10"/>
      <c r="H18" s="17"/>
    </row>
    <row r="19" spans="1:8" x14ac:dyDescent="0.25">
      <c r="A19" s="14" t="s">
        <v>306</v>
      </c>
      <c r="B19" s="5">
        <v>16</v>
      </c>
      <c r="C19" s="5" t="s">
        <v>29</v>
      </c>
      <c r="D19" s="10">
        <v>1</v>
      </c>
      <c r="E19" s="10"/>
      <c r="F19" s="10"/>
      <c r="G19" s="10">
        <v>1</v>
      </c>
      <c r="H19" s="17"/>
    </row>
    <row r="20" spans="1:8" x14ac:dyDescent="0.25">
      <c r="A20" s="14" t="s">
        <v>306</v>
      </c>
      <c r="B20" s="5">
        <v>17</v>
      </c>
      <c r="C20" s="5" t="s">
        <v>30</v>
      </c>
      <c r="D20" s="10">
        <v>1</v>
      </c>
      <c r="E20" s="10"/>
      <c r="F20" s="10"/>
      <c r="G20" s="10">
        <v>1</v>
      </c>
      <c r="H20" s="17" t="s">
        <v>135</v>
      </c>
    </row>
    <row r="21" spans="1:8" x14ac:dyDescent="0.25">
      <c r="A21" s="14" t="s">
        <v>306</v>
      </c>
      <c r="B21" s="5">
        <v>18</v>
      </c>
      <c r="C21" s="5" t="s">
        <v>31</v>
      </c>
      <c r="D21" s="10"/>
      <c r="E21" s="10">
        <v>1</v>
      </c>
      <c r="F21" s="10"/>
      <c r="G21" s="10">
        <v>2</v>
      </c>
      <c r="H21" s="17"/>
    </row>
    <row r="22" spans="1:8" x14ac:dyDescent="0.25">
      <c r="A22" s="14" t="s">
        <v>306</v>
      </c>
      <c r="B22" s="5">
        <v>19</v>
      </c>
      <c r="C22" s="5" t="s">
        <v>32</v>
      </c>
      <c r="D22" s="10">
        <v>1</v>
      </c>
      <c r="E22" s="10"/>
      <c r="F22" s="10"/>
      <c r="G22" s="10">
        <v>1</v>
      </c>
      <c r="H22" s="17" t="s">
        <v>119</v>
      </c>
    </row>
    <row r="23" spans="1:8" ht="24" x14ac:dyDescent="0.25">
      <c r="A23" s="14" t="s">
        <v>306</v>
      </c>
      <c r="B23" s="5">
        <v>20</v>
      </c>
      <c r="C23" s="5" t="s">
        <v>33</v>
      </c>
      <c r="D23" s="10"/>
      <c r="E23" s="10">
        <v>1</v>
      </c>
      <c r="F23" s="10"/>
      <c r="G23" s="10">
        <v>2</v>
      </c>
      <c r="H23" s="16" t="s">
        <v>152</v>
      </c>
    </row>
    <row r="24" spans="1:8" x14ac:dyDescent="0.25">
      <c r="A24" s="14" t="s">
        <v>306</v>
      </c>
      <c r="B24" s="5">
        <v>21</v>
      </c>
      <c r="C24" s="5" t="s">
        <v>34</v>
      </c>
      <c r="D24" s="10">
        <v>1</v>
      </c>
      <c r="E24" s="10"/>
      <c r="F24" s="10"/>
      <c r="G24" s="10">
        <v>1</v>
      </c>
      <c r="H24" s="17"/>
    </row>
    <row r="25" spans="1:8" x14ac:dyDescent="0.25">
      <c r="A25" s="14" t="s">
        <v>306</v>
      </c>
      <c r="B25" s="5">
        <v>22</v>
      </c>
      <c r="C25" s="5" t="s">
        <v>35</v>
      </c>
      <c r="D25" s="10">
        <v>1</v>
      </c>
      <c r="E25" s="10"/>
      <c r="F25" s="10"/>
      <c r="G25" s="10">
        <v>1</v>
      </c>
      <c r="H25" s="17"/>
    </row>
    <row r="26" spans="1:8" x14ac:dyDescent="0.25">
      <c r="A26" s="14" t="s">
        <v>306</v>
      </c>
      <c r="B26" s="5">
        <v>23</v>
      </c>
      <c r="C26" s="5" t="s">
        <v>36</v>
      </c>
      <c r="D26" s="10">
        <v>1</v>
      </c>
      <c r="E26" s="10"/>
      <c r="F26" s="10"/>
      <c r="G26" s="10">
        <v>1</v>
      </c>
      <c r="H26" s="17"/>
    </row>
    <row r="27" spans="1:8" x14ac:dyDescent="0.25">
      <c r="A27" s="14" t="s">
        <v>306</v>
      </c>
      <c r="B27" s="5">
        <v>24</v>
      </c>
      <c r="C27" s="5" t="s">
        <v>37</v>
      </c>
      <c r="D27" s="10">
        <v>1</v>
      </c>
      <c r="E27" s="10"/>
      <c r="F27" s="10"/>
      <c r="G27" s="10">
        <v>1</v>
      </c>
      <c r="H27" s="17"/>
    </row>
    <row r="28" spans="1:8" x14ac:dyDescent="0.25">
      <c r="A28" s="14" t="s">
        <v>306</v>
      </c>
      <c r="B28" s="5">
        <v>25</v>
      </c>
      <c r="C28" s="5" t="s">
        <v>38</v>
      </c>
      <c r="D28" s="10">
        <v>1</v>
      </c>
      <c r="E28" s="10"/>
      <c r="F28" s="10"/>
      <c r="G28" s="10">
        <v>1</v>
      </c>
      <c r="H28" s="17"/>
    </row>
    <row r="29" spans="1:8" ht="24" x14ac:dyDescent="0.25">
      <c r="A29" s="14" t="s">
        <v>306</v>
      </c>
      <c r="B29" s="5">
        <v>26</v>
      </c>
      <c r="C29" s="5" t="s">
        <v>39</v>
      </c>
      <c r="D29" s="10"/>
      <c r="E29" s="10">
        <v>1</v>
      </c>
      <c r="F29" s="10"/>
      <c r="G29" s="10">
        <v>2</v>
      </c>
      <c r="H29" s="16" t="s">
        <v>181</v>
      </c>
    </row>
    <row r="30" spans="1:8" x14ac:dyDescent="0.25">
      <c r="A30" s="14" t="s">
        <v>306</v>
      </c>
      <c r="B30" s="5">
        <v>27</v>
      </c>
      <c r="C30" s="5" t="s">
        <v>40</v>
      </c>
      <c r="D30" s="10">
        <v>1</v>
      </c>
      <c r="E30" s="10"/>
      <c r="F30" s="10"/>
      <c r="G30" s="10">
        <v>1</v>
      </c>
      <c r="H30" s="17" t="s">
        <v>98</v>
      </c>
    </row>
    <row r="31" spans="1:8" x14ac:dyDescent="0.25">
      <c r="A31" s="14" t="s">
        <v>306</v>
      </c>
      <c r="B31" s="5">
        <v>28</v>
      </c>
      <c r="C31" s="5" t="s">
        <v>43</v>
      </c>
      <c r="D31" s="10">
        <v>1</v>
      </c>
      <c r="E31" s="10"/>
      <c r="F31" s="10"/>
      <c r="G31" s="10">
        <v>1</v>
      </c>
      <c r="H31" s="4"/>
    </row>
    <row r="32" spans="1:8" x14ac:dyDescent="0.25">
      <c r="A32" s="14" t="s">
        <v>307</v>
      </c>
      <c r="B32" s="5">
        <v>29</v>
      </c>
      <c r="C32" s="14" t="s">
        <v>279</v>
      </c>
      <c r="D32" s="14">
        <v>1</v>
      </c>
      <c r="E32" s="14"/>
      <c r="F32" s="14"/>
      <c r="G32" s="14">
        <v>1</v>
      </c>
      <c r="H32" s="14"/>
    </row>
    <row r="33" spans="1:8" x14ac:dyDescent="0.25">
      <c r="A33" s="14" t="s">
        <v>307</v>
      </c>
      <c r="B33" s="5">
        <v>30</v>
      </c>
      <c r="C33" s="14" t="s">
        <v>280</v>
      </c>
      <c r="D33" s="14">
        <v>1</v>
      </c>
      <c r="E33" s="14"/>
      <c r="F33" s="14"/>
      <c r="G33" s="14">
        <v>1</v>
      </c>
      <c r="H33" s="14"/>
    </row>
    <row r="34" spans="1:8" ht="24" x14ac:dyDescent="0.25">
      <c r="A34" s="14" t="s">
        <v>307</v>
      </c>
      <c r="B34" s="5">
        <v>31</v>
      </c>
      <c r="C34" s="14" t="s">
        <v>281</v>
      </c>
      <c r="D34" s="14"/>
      <c r="E34" s="14">
        <v>1</v>
      </c>
      <c r="F34" s="14"/>
      <c r="G34" s="14">
        <v>2</v>
      </c>
      <c r="H34" s="16" t="s">
        <v>452</v>
      </c>
    </row>
    <row r="35" spans="1:8" ht="24" x14ac:dyDescent="0.25">
      <c r="A35" s="14" t="s">
        <v>307</v>
      </c>
      <c r="B35" s="5">
        <v>32</v>
      </c>
      <c r="C35" s="14" t="s">
        <v>282</v>
      </c>
      <c r="D35" s="14"/>
      <c r="E35" s="14">
        <v>1</v>
      </c>
      <c r="F35" s="14"/>
      <c r="G35" s="14">
        <v>2</v>
      </c>
      <c r="H35" s="16" t="s">
        <v>460</v>
      </c>
    </row>
    <row r="36" spans="1:8" x14ac:dyDescent="0.25">
      <c r="A36" s="14" t="s">
        <v>307</v>
      </c>
      <c r="B36" s="5">
        <v>33</v>
      </c>
      <c r="C36" s="14" t="s">
        <v>283</v>
      </c>
      <c r="D36" s="14"/>
      <c r="E36" s="14"/>
      <c r="F36" s="14"/>
      <c r="G36" s="14"/>
      <c r="H36" s="18"/>
    </row>
    <row r="37" spans="1:8" x14ac:dyDescent="0.25">
      <c r="A37" s="14" t="s">
        <v>307</v>
      </c>
      <c r="B37" s="5">
        <v>34</v>
      </c>
      <c r="C37" s="14" t="s">
        <v>284</v>
      </c>
      <c r="D37" s="14">
        <v>1</v>
      </c>
      <c r="E37" s="14"/>
      <c r="F37" s="14"/>
      <c r="G37" s="14">
        <v>1</v>
      </c>
      <c r="H37" s="18"/>
    </row>
    <row r="38" spans="1:8" x14ac:dyDescent="0.25">
      <c r="A38" s="14" t="s">
        <v>307</v>
      </c>
      <c r="B38" s="5">
        <v>35</v>
      </c>
      <c r="C38" s="14" t="s">
        <v>285</v>
      </c>
      <c r="D38" s="14">
        <v>1</v>
      </c>
      <c r="E38" s="14"/>
      <c r="F38" s="14"/>
      <c r="G38" s="14">
        <v>1</v>
      </c>
      <c r="H38" s="18"/>
    </row>
    <row r="39" spans="1:8" x14ac:dyDescent="0.25">
      <c r="A39" s="14" t="s">
        <v>307</v>
      </c>
      <c r="B39" s="5">
        <v>36</v>
      </c>
      <c r="C39" s="14" t="s">
        <v>286</v>
      </c>
      <c r="D39" s="14">
        <v>1</v>
      </c>
      <c r="E39" s="14"/>
      <c r="F39" s="14"/>
      <c r="G39" s="14">
        <v>1</v>
      </c>
      <c r="H39" s="18"/>
    </row>
    <row r="40" spans="1:8" x14ac:dyDescent="0.25">
      <c r="A40" s="14" t="s">
        <v>307</v>
      </c>
      <c r="B40" s="5">
        <v>37</v>
      </c>
      <c r="C40" s="14" t="s">
        <v>287</v>
      </c>
      <c r="D40" s="14">
        <v>1</v>
      </c>
      <c r="E40" s="14"/>
      <c r="F40" s="14"/>
      <c r="G40" s="14">
        <v>1</v>
      </c>
      <c r="H40" s="18"/>
    </row>
    <row r="41" spans="1:8" x14ac:dyDescent="0.25">
      <c r="A41" s="14" t="s">
        <v>307</v>
      </c>
      <c r="B41" s="5">
        <v>38</v>
      </c>
      <c r="C41" s="14" t="s">
        <v>288</v>
      </c>
      <c r="D41" s="14">
        <v>1</v>
      </c>
      <c r="E41" s="14"/>
      <c r="F41" s="14"/>
      <c r="G41" s="14">
        <v>1</v>
      </c>
      <c r="H41" s="18"/>
    </row>
    <row r="42" spans="1:8" x14ac:dyDescent="0.25">
      <c r="A42" s="14" t="s">
        <v>307</v>
      </c>
      <c r="B42" s="5">
        <v>39</v>
      </c>
      <c r="C42" s="14" t="s">
        <v>289</v>
      </c>
      <c r="D42" s="14"/>
      <c r="E42" s="14"/>
      <c r="F42" s="14"/>
      <c r="G42" s="14"/>
      <c r="H42" s="18"/>
    </row>
    <row r="43" spans="1:8" x14ac:dyDescent="0.25">
      <c r="A43" s="14" t="s">
        <v>307</v>
      </c>
      <c r="B43" s="5">
        <v>40</v>
      </c>
      <c r="C43" s="14" t="s">
        <v>290</v>
      </c>
      <c r="D43" s="14"/>
      <c r="E43" s="14">
        <v>1</v>
      </c>
      <c r="F43" s="14"/>
      <c r="G43" s="14">
        <v>2</v>
      </c>
      <c r="H43" s="18" t="s">
        <v>475</v>
      </c>
    </row>
    <row r="44" spans="1:8" x14ac:dyDescent="0.25">
      <c r="A44" s="14" t="s">
        <v>307</v>
      </c>
      <c r="B44" s="5">
        <v>41</v>
      </c>
      <c r="C44" s="14" t="s">
        <v>291</v>
      </c>
      <c r="D44" s="14">
        <v>1</v>
      </c>
      <c r="E44" s="14"/>
      <c r="F44" s="14"/>
      <c r="G44" s="14">
        <v>1</v>
      </c>
      <c r="H44" s="18"/>
    </row>
    <row r="45" spans="1:8" x14ac:dyDescent="0.25">
      <c r="A45" s="14" t="s">
        <v>307</v>
      </c>
      <c r="B45" s="5">
        <v>42</v>
      </c>
      <c r="C45" s="14" t="s">
        <v>292</v>
      </c>
      <c r="D45" s="14"/>
      <c r="E45" s="14"/>
      <c r="F45" s="14"/>
      <c r="G45" s="14"/>
      <c r="H45" s="18"/>
    </row>
    <row r="46" spans="1:8" x14ac:dyDescent="0.25">
      <c r="A46" s="14" t="s">
        <v>307</v>
      </c>
      <c r="B46" s="5">
        <v>43</v>
      </c>
      <c r="C46" s="14" t="s">
        <v>293</v>
      </c>
      <c r="D46" s="14">
        <v>1</v>
      </c>
      <c r="E46" s="14"/>
      <c r="F46" s="14"/>
      <c r="G46" s="14">
        <v>1</v>
      </c>
      <c r="H46" s="18"/>
    </row>
    <row r="47" spans="1:8" x14ac:dyDescent="0.25">
      <c r="A47" s="14" t="s">
        <v>307</v>
      </c>
      <c r="B47" s="5">
        <v>44</v>
      </c>
      <c r="C47" s="14" t="s">
        <v>294</v>
      </c>
      <c r="D47" s="14"/>
      <c r="E47" s="14">
        <v>1</v>
      </c>
      <c r="F47" s="14"/>
      <c r="G47" s="14">
        <v>2</v>
      </c>
      <c r="H47" s="18" t="s">
        <v>358</v>
      </c>
    </row>
    <row r="48" spans="1:8" x14ac:dyDescent="0.25">
      <c r="A48" s="14" t="s">
        <v>307</v>
      </c>
      <c r="B48" s="5">
        <v>45</v>
      </c>
      <c r="C48" s="14" t="s">
        <v>295</v>
      </c>
      <c r="D48" s="14"/>
      <c r="E48" s="14">
        <v>1</v>
      </c>
      <c r="F48" s="14"/>
      <c r="G48" s="14">
        <v>2</v>
      </c>
      <c r="H48" s="18" t="s">
        <v>365</v>
      </c>
    </row>
    <row r="49" spans="1:8" x14ac:dyDescent="0.25">
      <c r="A49" s="14" t="s">
        <v>307</v>
      </c>
      <c r="B49" s="5">
        <v>46</v>
      </c>
      <c r="C49" s="14" t="s">
        <v>296</v>
      </c>
      <c r="D49" s="14"/>
      <c r="E49" s="14">
        <v>1</v>
      </c>
      <c r="F49" s="14"/>
      <c r="G49" s="14">
        <v>2</v>
      </c>
      <c r="H49" s="18" t="s">
        <v>321</v>
      </c>
    </row>
    <row r="50" spans="1:8" x14ac:dyDescent="0.25">
      <c r="A50" s="14" t="s">
        <v>307</v>
      </c>
      <c r="B50" s="5">
        <v>47</v>
      </c>
      <c r="C50" s="14" t="s">
        <v>297</v>
      </c>
      <c r="D50" s="14">
        <v>1</v>
      </c>
      <c r="E50" s="14"/>
      <c r="F50" s="14"/>
      <c r="G50" s="14">
        <v>1</v>
      </c>
      <c r="H50" s="18"/>
    </row>
    <row r="51" spans="1:8" x14ac:dyDescent="0.25">
      <c r="A51" s="14" t="s">
        <v>307</v>
      </c>
      <c r="B51" s="5">
        <v>48</v>
      </c>
      <c r="C51" s="14" t="s">
        <v>298</v>
      </c>
      <c r="D51" s="14"/>
      <c r="E51" s="14">
        <v>1</v>
      </c>
      <c r="F51" s="14"/>
      <c r="G51" s="14">
        <v>2</v>
      </c>
      <c r="H51" s="18" t="s">
        <v>336</v>
      </c>
    </row>
    <row r="52" spans="1:8" x14ac:dyDescent="0.25">
      <c r="A52" s="14" t="s">
        <v>307</v>
      </c>
      <c r="B52" s="5">
        <v>49</v>
      </c>
      <c r="C52" s="14" t="s">
        <v>299</v>
      </c>
      <c r="D52" s="14"/>
      <c r="E52" s="14"/>
      <c r="F52" s="14"/>
      <c r="G52" s="14"/>
      <c r="H52" s="18"/>
    </row>
    <row r="53" spans="1:8" x14ac:dyDescent="0.25">
      <c r="A53" s="14" t="s">
        <v>307</v>
      </c>
      <c r="B53" s="5">
        <v>50</v>
      </c>
      <c r="C53" s="14" t="s">
        <v>300</v>
      </c>
      <c r="D53" s="14">
        <v>1</v>
      </c>
      <c r="E53" s="14"/>
      <c r="F53" s="14"/>
      <c r="G53" s="14">
        <v>1</v>
      </c>
      <c r="H53" s="18"/>
    </row>
    <row r="54" spans="1:8" x14ac:dyDescent="0.25">
      <c r="A54" s="14" t="s">
        <v>307</v>
      </c>
      <c r="B54" s="5">
        <v>51</v>
      </c>
      <c r="C54" s="14" t="s">
        <v>301</v>
      </c>
      <c r="D54" s="14">
        <v>1</v>
      </c>
      <c r="E54" s="14"/>
      <c r="F54" s="14"/>
      <c r="G54" s="14">
        <v>1</v>
      </c>
      <c r="H54" s="18"/>
    </row>
    <row r="55" spans="1:8" x14ac:dyDescent="0.25">
      <c r="A55" s="14" t="s">
        <v>307</v>
      </c>
      <c r="B55" s="5">
        <v>52</v>
      </c>
      <c r="C55" s="14" t="s">
        <v>302</v>
      </c>
      <c r="D55" s="14"/>
      <c r="E55" s="14">
        <v>1</v>
      </c>
      <c r="F55" s="14"/>
      <c r="G55" s="14">
        <v>2</v>
      </c>
      <c r="H55" s="18" t="s">
        <v>350</v>
      </c>
    </row>
    <row r="56" spans="1:8" x14ac:dyDescent="0.25">
      <c r="A56" s="14" t="s">
        <v>307</v>
      </c>
      <c r="B56" s="5">
        <v>53</v>
      </c>
      <c r="C56" s="14" t="s">
        <v>303</v>
      </c>
      <c r="D56" s="14">
        <v>1</v>
      </c>
      <c r="E56" s="14"/>
      <c r="F56" s="14"/>
      <c r="G56" s="14">
        <v>1</v>
      </c>
      <c r="H56" s="18"/>
    </row>
    <row r="57" spans="1:8" x14ac:dyDescent="0.25">
      <c r="A57" s="14" t="s">
        <v>307</v>
      </c>
      <c r="B57" s="5">
        <v>54</v>
      </c>
      <c r="C57" s="14" t="s">
        <v>304</v>
      </c>
      <c r="D57" s="14">
        <v>1</v>
      </c>
      <c r="E57" s="14"/>
      <c r="F57" s="14"/>
      <c r="G57" s="14">
        <v>1</v>
      </c>
      <c r="H57" s="18"/>
    </row>
    <row r="59" spans="1:8" x14ac:dyDescent="0.25">
      <c r="B59" s="43" t="s">
        <v>11</v>
      </c>
      <c r="C59" s="43"/>
      <c r="D59" s="43"/>
      <c r="E59" s="43"/>
      <c r="F59" s="43"/>
      <c r="G59" s="43"/>
      <c r="H59" s="43"/>
    </row>
    <row r="60" spans="1:8" x14ac:dyDescent="0.25">
      <c r="A60" s="14" t="s">
        <v>306</v>
      </c>
      <c r="B60" s="31" t="s">
        <v>248</v>
      </c>
      <c r="C60" s="31"/>
      <c r="D60" s="31"/>
      <c r="E60" s="31"/>
      <c r="F60" s="31"/>
      <c r="G60" s="31"/>
      <c r="H60" s="31"/>
    </row>
    <row r="61" spans="1:8" x14ac:dyDescent="0.25">
      <c r="A61" s="14" t="s">
        <v>308</v>
      </c>
      <c r="B61" s="28" t="s">
        <v>488</v>
      </c>
      <c r="C61" s="29"/>
      <c r="D61" s="29"/>
      <c r="E61" s="29"/>
      <c r="F61" s="29"/>
      <c r="G61" s="29"/>
      <c r="H61" s="30"/>
    </row>
    <row r="62" spans="1:8" x14ac:dyDescent="0.25">
      <c r="B62" s="42" t="s">
        <v>12</v>
      </c>
      <c r="C62" s="42"/>
      <c r="D62" s="42"/>
      <c r="E62" s="42"/>
      <c r="F62" s="42"/>
      <c r="G62" s="42"/>
      <c r="H62" s="42"/>
    </row>
    <row r="63" spans="1:8" x14ac:dyDescent="0.25">
      <c r="B63" s="25"/>
      <c r="C63" s="25"/>
      <c r="D63" s="25"/>
      <c r="E63" s="25"/>
      <c r="F63" s="25"/>
      <c r="G63" s="25"/>
      <c r="H63" s="25"/>
    </row>
    <row r="70" spans="4:8" x14ac:dyDescent="0.25">
      <c r="D70" s="3">
        <f>COUNT(D4:D57)</f>
        <v>28</v>
      </c>
      <c r="E70" s="3">
        <f>COUNT(E4:E57)</f>
        <v>18</v>
      </c>
      <c r="F70" s="3">
        <f>COUNT(F4:F57)</f>
        <v>1</v>
      </c>
      <c r="H70" s="3">
        <f>SUM(D70:F70)</f>
        <v>47</v>
      </c>
    </row>
    <row r="71" spans="4:8" x14ac:dyDescent="0.25">
      <c r="D71" s="11">
        <f>D70/$H$70</f>
        <v>0.5957446808510638</v>
      </c>
      <c r="E71" s="11">
        <f t="shared" ref="E71:F71" si="0">E70/$H$70</f>
        <v>0.38297872340425532</v>
      </c>
      <c r="F71" s="11">
        <f t="shared" si="0"/>
        <v>2.1276595744680851E-2</v>
      </c>
      <c r="G71" s="11"/>
    </row>
  </sheetData>
  <mergeCells count="10">
    <mergeCell ref="A1:A3"/>
    <mergeCell ref="B61:H61"/>
    <mergeCell ref="B59:H59"/>
    <mergeCell ref="B62:H62"/>
    <mergeCell ref="B63:H63"/>
    <mergeCell ref="B1:B3"/>
    <mergeCell ref="C1:C3"/>
    <mergeCell ref="D1:H1"/>
    <mergeCell ref="D2:H2"/>
    <mergeCell ref="B60:H60"/>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71"/>
  <sheetViews>
    <sheetView topLeftCell="A28" workbookViewId="0">
      <selection activeCell="H67" sqref="H67"/>
    </sheetView>
  </sheetViews>
  <sheetFormatPr baseColWidth="10" defaultRowHeight="12" x14ac:dyDescent="0.25"/>
  <cols>
    <col min="1" max="1" width="6.42578125" style="3" customWidth="1"/>
    <col min="2" max="2" width="4.5703125" style="3" customWidth="1"/>
    <col min="3" max="3" width="15.42578125" style="3" bestFit="1" customWidth="1"/>
    <col min="4" max="6" width="14.7109375" style="3" customWidth="1"/>
    <col min="7" max="7" width="4.7109375" style="3" customWidth="1"/>
    <col min="8" max="8" width="145.85546875" style="3" customWidth="1"/>
    <col min="9" max="13" width="2" style="3" bestFit="1" customWidth="1"/>
    <col min="14" max="45" width="3" style="3" bestFit="1" customWidth="1"/>
    <col min="46" max="16384" width="11.42578125" style="3"/>
  </cols>
  <sheetData>
    <row r="1" spans="1:45" ht="24" customHeight="1" x14ac:dyDescent="0.25">
      <c r="A1" s="23" t="s">
        <v>305</v>
      </c>
      <c r="B1" s="23" t="s">
        <v>1</v>
      </c>
      <c r="C1" s="23" t="s">
        <v>0</v>
      </c>
      <c r="D1" s="26" t="s">
        <v>192</v>
      </c>
      <c r="E1" s="26"/>
      <c r="F1" s="26"/>
      <c r="G1" s="26"/>
      <c r="H1" s="26"/>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row>
    <row r="2" spans="1:45" x14ac:dyDescent="0.25">
      <c r="A2" s="23"/>
      <c r="B2" s="23"/>
      <c r="C2" s="23"/>
      <c r="D2" s="27" t="s">
        <v>3</v>
      </c>
      <c r="E2" s="27"/>
      <c r="F2" s="27"/>
      <c r="G2" s="27"/>
      <c r="H2" s="27"/>
    </row>
    <row r="3" spans="1:45" ht="36" x14ac:dyDescent="0.25">
      <c r="A3" s="23"/>
      <c r="B3" s="23"/>
      <c r="C3" s="23"/>
      <c r="D3" s="8" t="s">
        <v>13</v>
      </c>
      <c r="E3" s="8" t="s">
        <v>14</v>
      </c>
      <c r="F3" s="8" t="s">
        <v>15</v>
      </c>
      <c r="G3" s="8" t="s">
        <v>244</v>
      </c>
      <c r="H3" s="7" t="s">
        <v>2</v>
      </c>
    </row>
    <row r="4" spans="1:45" ht="36" x14ac:dyDescent="0.25">
      <c r="A4" s="14" t="s">
        <v>306</v>
      </c>
      <c r="B4" s="5">
        <v>1</v>
      </c>
      <c r="C4" s="5" t="s">
        <v>16</v>
      </c>
      <c r="D4" s="4"/>
      <c r="E4" s="4">
        <v>1</v>
      </c>
      <c r="F4" s="4"/>
      <c r="G4" s="9">
        <v>2</v>
      </c>
      <c r="H4" s="16" t="s">
        <v>45</v>
      </c>
    </row>
    <row r="5" spans="1:45" x14ac:dyDescent="0.25">
      <c r="A5" s="14" t="s">
        <v>306</v>
      </c>
      <c r="B5" s="5">
        <v>2</v>
      </c>
      <c r="C5" s="5" t="s">
        <v>17</v>
      </c>
      <c r="D5" s="4"/>
      <c r="E5" s="4">
        <v>1</v>
      </c>
      <c r="F5" s="4"/>
      <c r="G5" s="9">
        <v>2</v>
      </c>
      <c r="H5" s="17" t="s">
        <v>53</v>
      </c>
    </row>
    <row r="6" spans="1:45" ht="24" x14ac:dyDescent="0.25">
      <c r="A6" s="14" t="s">
        <v>306</v>
      </c>
      <c r="B6" s="5">
        <v>3</v>
      </c>
      <c r="C6" s="3" t="s">
        <v>41</v>
      </c>
      <c r="D6" s="4"/>
      <c r="E6" s="9">
        <v>1</v>
      </c>
      <c r="F6" s="9"/>
      <c r="G6" s="9">
        <v>2</v>
      </c>
      <c r="H6" s="16" t="s">
        <v>127</v>
      </c>
    </row>
    <row r="7" spans="1:45" x14ac:dyDescent="0.25">
      <c r="A7" s="14" t="s">
        <v>306</v>
      </c>
      <c r="B7" s="5">
        <v>4</v>
      </c>
      <c r="C7" s="5" t="s">
        <v>18</v>
      </c>
      <c r="D7" s="4">
        <v>1</v>
      </c>
      <c r="E7" s="4"/>
      <c r="F7" s="4"/>
      <c r="G7" s="9">
        <v>1</v>
      </c>
      <c r="H7" s="17"/>
    </row>
    <row r="8" spans="1:45" ht="24" x14ac:dyDescent="0.25">
      <c r="A8" s="14" t="s">
        <v>306</v>
      </c>
      <c r="B8" s="5">
        <v>5</v>
      </c>
      <c r="C8" s="5" t="s">
        <v>19</v>
      </c>
      <c r="D8" s="4"/>
      <c r="E8" s="4"/>
      <c r="F8" s="4">
        <v>1</v>
      </c>
      <c r="G8" s="9">
        <v>3</v>
      </c>
      <c r="H8" s="16" t="s">
        <v>62</v>
      </c>
    </row>
    <row r="9" spans="1:45" ht="24" x14ac:dyDescent="0.25">
      <c r="A9" s="14" t="s">
        <v>306</v>
      </c>
      <c r="B9" s="5">
        <v>6</v>
      </c>
      <c r="C9" s="5" t="s">
        <v>20</v>
      </c>
      <c r="D9" s="4"/>
      <c r="E9" s="4">
        <v>1</v>
      </c>
      <c r="F9" s="4"/>
      <c r="G9" s="9">
        <v>2</v>
      </c>
      <c r="H9" s="16" t="s">
        <v>249</v>
      </c>
    </row>
    <row r="10" spans="1:45" x14ac:dyDescent="0.25">
      <c r="A10" s="14" t="s">
        <v>306</v>
      </c>
      <c r="B10" s="5">
        <v>7</v>
      </c>
      <c r="C10" s="5" t="s">
        <v>21</v>
      </c>
      <c r="D10" s="4">
        <v>1</v>
      </c>
      <c r="E10" s="4"/>
      <c r="F10" s="4"/>
      <c r="G10" s="9">
        <v>1</v>
      </c>
      <c r="H10" s="17"/>
    </row>
    <row r="11" spans="1:45" ht="24" x14ac:dyDescent="0.25">
      <c r="A11" s="14" t="s">
        <v>306</v>
      </c>
      <c r="B11" s="5">
        <v>8</v>
      </c>
      <c r="C11" s="5" t="s">
        <v>22</v>
      </c>
      <c r="D11" s="4"/>
      <c r="E11" s="4">
        <v>1</v>
      </c>
      <c r="F11" s="4"/>
      <c r="G11" s="9">
        <v>2</v>
      </c>
      <c r="H11" s="16" t="s">
        <v>250</v>
      </c>
    </row>
    <row r="12" spans="1:45" x14ac:dyDescent="0.25">
      <c r="A12" s="14" t="s">
        <v>306</v>
      </c>
      <c r="B12" s="5">
        <v>9</v>
      </c>
      <c r="C12" s="5" t="s">
        <v>23</v>
      </c>
      <c r="D12" s="4"/>
      <c r="E12" s="4"/>
      <c r="F12" s="4"/>
      <c r="G12" s="9"/>
      <c r="H12" s="17"/>
    </row>
    <row r="13" spans="1:45" x14ac:dyDescent="0.25">
      <c r="A13" s="14" t="s">
        <v>306</v>
      </c>
      <c r="B13" s="5">
        <v>10</v>
      </c>
      <c r="C13" s="5" t="s">
        <v>24</v>
      </c>
      <c r="D13" s="4">
        <v>1</v>
      </c>
      <c r="E13" s="4"/>
      <c r="F13" s="4"/>
      <c r="G13" s="9">
        <v>1</v>
      </c>
      <c r="H13" s="17"/>
    </row>
    <row r="14" spans="1:45" x14ac:dyDescent="0.25">
      <c r="A14" s="14" t="s">
        <v>306</v>
      </c>
      <c r="B14" s="5">
        <v>11</v>
      </c>
      <c r="C14" s="5" t="s">
        <v>25</v>
      </c>
      <c r="D14" s="4"/>
      <c r="E14" s="4">
        <v>1</v>
      </c>
      <c r="F14" s="4"/>
      <c r="G14" s="9">
        <v>2</v>
      </c>
      <c r="H14" s="17"/>
    </row>
    <row r="15" spans="1:45" ht="48" x14ac:dyDescent="0.25">
      <c r="A15" s="14" t="s">
        <v>306</v>
      </c>
      <c r="B15" s="5">
        <v>12</v>
      </c>
      <c r="C15" s="5" t="s">
        <v>26</v>
      </c>
      <c r="D15" s="4"/>
      <c r="E15" s="4">
        <v>1</v>
      </c>
      <c r="F15" s="4"/>
      <c r="G15" s="9">
        <v>2</v>
      </c>
      <c r="H15" s="16" t="s">
        <v>170</v>
      </c>
    </row>
    <row r="16" spans="1:45" ht="24" x14ac:dyDescent="0.25">
      <c r="A16" s="14" t="s">
        <v>306</v>
      </c>
      <c r="B16" s="5">
        <v>13</v>
      </c>
      <c r="C16" s="5" t="s">
        <v>27</v>
      </c>
      <c r="D16" s="4"/>
      <c r="E16" s="4">
        <v>1</v>
      </c>
      <c r="F16" s="4"/>
      <c r="G16" s="9">
        <v>2</v>
      </c>
      <c r="H16" s="16" t="s">
        <v>108</v>
      </c>
    </row>
    <row r="17" spans="1:8" x14ac:dyDescent="0.25">
      <c r="A17" s="14" t="s">
        <v>306</v>
      </c>
      <c r="B17" s="5">
        <v>14</v>
      </c>
      <c r="C17" s="5" t="s">
        <v>42</v>
      </c>
      <c r="D17" s="4"/>
      <c r="E17" s="4"/>
      <c r="F17" s="4"/>
      <c r="G17" s="9"/>
      <c r="H17" s="17"/>
    </row>
    <row r="18" spans="1:8" x14ac:dyDescent="0.25">
      <c r="A18" s="14" t="s">
        <v>306</v>
      </c>
      <c r="B18" s="5">
        <v>15</v>
      </c>
      <c r="C18" s="5" t="s">
        <v>28</v>
      </c>
      <c r="D18" s="4">
        <v>1</v>
      </c>
      <c r="E18" s="4"/>
      <c r="F18" s="4"/>
      <c r="G18" s="9">
        <v>1</v>
      </c>
      <c r="H18" s="17"/>
    </row>
    <row r="19" spans="1:8" x14ac:dyDescent="0.25">
      <c r="A19" s="14" t="s">
        <v>306</v>
      </c>
      <c r="B19" s="5">
        <v>16</v>
      </c>
      <c r="C19" s="5" t="s">
        <v>29</v>
      </c>
      <c r="D19" s="4">
        <v>1</v>
      </c>
      <c r="E19" s="4"/>
      <c r="F19" s="4"/>
      <c r="G19" s="9">
        <v>1</v>
      </c>
      <c r="H19" s="17"/>
    </row>
    <row r="20" spans="1:8" ht="24" x14ac:dyDescent="0.25">
      <c r="A20" s="14" t="s">
        <v>306</v>
      </c>
      <c r="B20" s="5">
        <v>17</v>
      </c>
      <c r="C20" s="5" t="s">
        <v>30</v>
      </c>
      <c r="D20" s="4"/>
      <c r="E20" s="4">
        <v>1</v>
      </c>
      <c r="F20" s="4"/>
      <c r="G20" s="9">
        <v>2</v>
      </c>
      <c r="H20" s="16" t="s">
        <v>136</v>
      </c>
    </row>
    <row r="21" spans="1:8" ht="48" x14ac:dyDescent="0.25">
      <c r="A21" s="14" t="s">
        <v>306</v>
      </c>
      <c r="B21" s="5">
        <v>18</v>
      </c>
      <c r="C21" s="5" t="s">
        <v>31</v>
      </c>
      <c r="D21" s="4"/>
      <c r="E21" s="4">
        <v>1</v>
      </c>
      <c r="F21" s="4"/>
      <c r="G21" s="9">
        <v>2</v>
      </c>
      <c r="H21" s="16" t="s">
        <v>160</v>
      </c>
    </row>
    <row r="22" spans="1:8" x14ac:dyDescent="0.25">
      <c r="A22" s="14" t="s">
        <v>306</v>
      </c>
      <c r="B22" s="5">
        <v>19</v>
      </c>
      <c r="C22" s="5" t="s">
        <v>32</v>
      </c>
      <c r="D22" s="4"/>
      <c r="E22" s="4"/>
      <c r="F22" s="4"/>
      <c r="G22" s="9"/>
      <c r="H22" s="17" t="s">
        <v>120</v>
      </c>
    </row>
    <row r="23" spans="1:8" x14ac:dyDescent="0.25">
      <c r="A23" s="14" t="s">
        <v>306</v>
      </c>
      <c r="B23" s="5">
        <v>20</v>
      </c>
      <c r="C23" s="5" t="s">
        <v>33</v>
      </c>
      <c r="D23" s="4">
        <v>1</v>
      </c>
      <c r="E23" s="4"/>
      <c r="F23" s="4"/>
      <c r="G23" s="9">
        <v>1</v>
      </c>
      <c r="H23" s="17"/>
    </row>
    <row r="24" spans="1:8" x14ac:dyDescent="0.25">
      <c r="A24" s="14" t="s">
        <v>306</v>
      </c>
      <c r="B24" s="5">
        <v>21</v>
      </c>
      <c r="C24" s="5" t="s">
        <v>34</v>
      </c>
      <c r="D24" s="4"/>
      <c r="E24" s="4">
        <v>1</v>
      </c>
      <c r="F24" s="4"/>
      <c r="G24" s="9">
        <v>2</v>
      </c>
      <c r="H24" s="17" t="s">
        <v>146</v>
      </c>
    </row>
    <row r="25" spans="1:8" x14ac:dyDescent="0.25">
      <c r="A25" s="14" t="s">
        <v>306</v>
      </c>
      <c r="B25" s="5">
        <v>22</v>
      </c>
      <c r="C25" s="5" t="s">
        <v>35</v>
      </c>
      <c r="D25" s="4">
        <v>1</v>
      </c>
      <c r="E25" s="4"/>
      <c r="F25" s="4"/>
      <c r="G25" s="9">
        <v>1</v>
      </c>
      <c r="H25" s="17"/>
    </row>
    <row r="26" spans="1:8" x14ac:dyDescent="0.25">
      <c r="A26" s="14" t="s">
        <v>306</v>
      </c>
      <c r="B26" s="5">
        <v>23</v>
      </c>
      <c r="C26" s="5" t="s">
        <v>36</v>
      </c>
      <c r="D26" s="4"/>
      <c r="E26" s="4">
        <v>1</v>
      </c>
      <c r="F26" s="4"/>
      <c r="G26" s="9">
        <v>2</v>
      </c>
      <c r="H26" s="17" t="s">
        <v>141</v>
      </c>
    </row>
    <row r="27" spans="1:8" x14ac:dyDescent="0.25">
      <c r="A27" s="14" t="s">
        <v>306</v>
      </c>
      <c r="B27" s="5">
        <v>24</v>
      </c>
      <c r="C27" s="5" t="s">
        <v>37</v>
      </c>
      <c r="D27" s="4">
        <v>1</v>
      </c>
      <c r="E27" s="4"/>
      <c r="F27" s="4"/>
      <c r="G27" s="9">
        <v>1</v>
      </c>
      <c r="H27" s="17"/>
    </row>
    <row r="28" spans="1:8" x14ac:dyDescent="0.25">
      <c r="A28" s="14" t="s">
        <v>306</v>
      </c>
      <c r="B28" s="5">
        <v>25</v>
      </c>
      <c r="C28" s="5" t="s">
        <v>38</v>
      </c>
      <c r="D28" s="4"/>
      <c r="E28" s="4">
        <v>1</v>
      </c>
      <c r="F28" s="4"/>
      <c r="G28" s="9">
        <v>2</v>
      </c>
      <c r="H28" s="17" t="s">
        <v>175</v>
      </c>
    </row>
    <row r="29" spans="1:8" x14ac:dyDescent="0.25">
      <c r="A29" s="14" t="s">
        <v>306</v>
      </c>
      <c r="B29" s="5">
        <v>26</v>
      </c>
      <c r="C29" s="5" t="s">
        <v>39</v>
      </c>
      <c r="D29" s="4">
        <v>1</v>
      </c>
      <c r="E29" s="4"/>
      <c r="F29" s="4"/>
      <c r="G29" s="9">
        <v>1</v>
      </c>
      <c r="H29" s="17"/>
    </row>
    <row r="30" spans="1:8" ht="24" x14ac:dyDescent="0.25">
      <c r="A30" s="14" t="s">
        <v>306</v>
      </c>
      <c r="B30" s="5">
        <v>27</v>
      </c>
      <c r="C30" s="5" t="s">
        <v>40</v>
      </c>
      <c r="D30" s="4"/>
      <c r="E30" s="4">
        <v>1</v>
      </c>
      <c r="F30" s="4"/>
      <c r="G30" s="9">
        <v>2</v>
      </c>
      <c r="H30" s="16" t="s">
        <v>99</v>
      </c>
    </row>
    <row r="31" spans="1:8" ht="24" x14ac:dyDescent="0.25">
      <c r="A31" s="14" t="s">
        <v>306</v>
      </c>
      <c r="B31" s="38">
        <v>28</v>
      </c>
      <c r="C31" s="38" t="s">
        <v>43</v>
      </c>
      <c r="D31" s="39"/>
      <c r="E31" s="39"/>
      <c r="F31" s="39"/>
      <c r="G31" s="39"/>
      <c r="H31" s="40" t="s">
        <v>116</v>
      </c>
    </row>
    <row r="32" spans="1:8" x14ac:dyDescent="0.25">
      <c r="A32" s="14" t="s">
        <v>307</v>
      </c>
      <c r="B32" s="5">
        <v>29</v>
      </c>
      <c r="C32" s="14" t="s">
        <v>279</v>
      </c>
      <c r="D32" s="14">
        <v>1</v>
      </c>
      <c r="E32" s="14"/>
      <c r="F32" s="14"/>
      <c r="G32" s="14">
        <v>1</v>
      </c>
      <c r="H32" s="16"/>
    </row>
    <row r="33" spans="1:8" x14ac:dyDescent="0.25">
      <c r="A33" s="14" t="s">
        <v>307</v>
      </c>
      <c r="B33" s="5">
        <v>30</v>
      </c>
      <c r="C33" s="14" t="s">
        <v>280</v>
      </c>
      <c r="D33" s="14">
        <v>1</v>
      </c>
      <c r="E33" s="14"/>
      <c r="F33" s="14"/>
      <c r="G33" s="14">
        <v>1</v>
      </c>
      <c r="H33" s="16"/>
    </row>
    <row r="34" spans="1:8" ht="24" x14ac:dyDescent="0.25">
      <c r="A34" s="14" t="s">
        <v>307</v>
      </c>
      <c r="B34" s="5">
        <v>31</v>
      </c>
      <c r="C34" s="14" t="s">
        <v>281</v>
      </c>
      <c r="D34" s="14"/>
      <c r="E34" s="14">
        <v>1</v>
      </c>
      <c r="F34" s="14"/>
      <c r="G34" s="14">
        <v>2</v>
      </c>
      <c r="H34" s="16" t="s">
        <v>453</v>
      </c>
    </row>
    <row r="35" spans="1:8" ht="24" x14ac:dyDescent="0.25">
      <c r="A35" s="14" t="s">
        <v>307</v>
      </c>
      <c r="B35" s="5">
        <v>32</v>
      </c>
      <c r="C35" s="14" t="s">
        <v>282</v>
      </c>
      <c r="D35" s="14"/>
      <c r="E35" s="14">
        <v>1</v>
      </c>
      <c r="F35" s="14"/>
      <c r="G35" s="14">
        <v>2</v>
      </c>
      <c r="H35" s="16" t="s">
        <v>461</v>
      </c>
    </row>
    <row r="36" spans="1:8" x14ac:dyDescent="0.25">
      <c r="A36" s="14" t="s">
        <v>307</v>
      </c>
      <c r="B36" s="5">
        <v>33</v>
      </c>
      <c r="C36" s="14" t="s">
        <v>283</v>
      </c>
      <c r="D36" s="14"/>
      <c r="E36" s="14"/>
      <c r="F36" s="14"/>
      <c r="G36" s="14"/>
      <c r="H36" s="16" t="s">
        <v>385</v>
      </c>
    </row>
    <row r="37" spans="1:8" x14ac:dyDescent="0.25">
      <c r="A37" s="14" t="s">
        <v>307</v>
      </c>
      <c r="B37" s="5">
        <v>34</v>
      </c>
      <c r="C37" s="14" t="s">
        <v>284</v>
      </c>
      <c r="D37" s="14">
        <v>1</v>
      </c>
      <c r="E37" s="14"/>
      <c r="F37" s="14"/>
      <c r="G37" s="14">
        <v>1</v>
      </c>
      <c r="H37" s="16"/>
    </row>
    <row r="38" spans="1:8" x14ac:dyDescent="0.25">
      <c r="A38" s="14" t="s">
        <v>307</v>
      </c>
      <c r="B38" s="5">
        <v>35</v>
      </c>
      <c r="C38" s="14" t="s">
        <v>285</v>
      </c>
      <c r="D38" s="14">
        <v>1</v>
      </c>
      <c r="E38" s="14"/>
      <c r="F38" s="14"/>
      <c r="G38" s="14">
        <v>1</v>
      </c>
      <c r="H38" s="16"/>
    </row>
    <row r="39" spans="1:8" x14ac:dyDescent="0.25">
      <c r="A39" s="14" t="s">
        <v>307</v>
      </c>
      <c r="B39" s="5">
        <v>36</v>
      </c>
      <c r="C39" s="14" t="s">
        <v>286</v>
      </c>
      <c r="D39" s="14"/>
      <c r="E39" s="14">
        <v>1</v>
      </c>
      <c r="F39" s="14"/>
      <c r="G39" s="14">
        <v>2</v>
      </c>
      <c r="H39" s="16" t="s">
        <v>330</v>
      </c>
    </row>
    <row r="40" spans="1:8" x14ac:dyDescent="0.25">
      <c r="A40" s="14" t="s">
        <v>307</v>
      </c>
      <c r="B40" s="5">
        <v>37</v>
      </c>
      <c r="C40" s="14" t="s">
        <v>287</v>
      </c>
      <c r="D40" s="14">
        <v>1</v>
      </c>
      <c r="E40" s="14"/>
      <c r="F40" s="14"/>
      <c r="G40" s="14">
        <v>1</v>
      </c>
      <c r="H40" s="16"/>
    </row>
    <row r="41" spans="1:8" x14ac:dyDescent="0.25">
      <c r="A41" s="14" t="s">
        <v>307</v>
      </c>
      <c r="B41" s="5">
        <v>38</v>
      </c>
      <c r="C41" s="14" t="s">
        <v>288</v>
      </c>
      <c r="D41" s="14">
        <v>1</v>
      </c>
      <c r="E41" s="14"/>
      <c r="F41" s="14"/>
      <c r="G41" s="14">
        <v>1</v>
      </c>
      <c r="H41" s="16"/>
    </row>
    <row r="42" spans="1:8" x14ac:dyDescent="0.25">
      <c r="A42" s="14" t="s">
        <v>307</v>
      </c>
      <c r="B42" s="5">
        <v>39</v>
      </c>
      <c r="C42" s="14" t="s">
        <v>289</v>
      </c>
      <c r="D42" s="14"/>
      <c r="E42" s="14"/>
      <c r="F42" s="14"/>
      <c r="G42" s="14"/>
      <c r="H42" s="16"/>
    </row>
    <row r="43" spans="1:8" x14ac:dyDescent="0.25">
      <c r="A43" s="14" t="s">
        <v>307</v>
      </c>
      <c r="B43" s="5">
        <v>40</v>
      </c>
      <c r="C43" s="14" t="s">
        <v>290</v>
      </c>
      <c r="D43" s="14">
        <v>1</v>
      </c>
      <c r="E43" s="14"/>
      <c r="F43" s="14"/>
      <c r="G43" s="14">
        <v>1</v>
      </c>
      <c r="H43" s="16"/>
    </row>
    <row r="44" spans="1:8" x14ac:dyDescent="0.25">
      <c r="A44" s="14" t="s">
        <v>307</v>
      </c>
      <c r="B44" s="5">
        <v>41</v>
      </c>
      <c r="C44" s="14" t="s">
        <v>291</v>
      </c>
      <c r="D44" s="14">
        <v>1</v>
      </c>
      <c r="E44" s="14"/>
      <c r="F44" s="14"/>
      <c r="G44" s="14">
        <v>1</v>
      </c>
      <c r="H44" s="16"/>
    </row>
    <row r="45" spans="1:8" x14ac:dyDescent="0.25">
      <c r="A45" s="14" t="s">
        <v>307</v>
      </c>
      <c r="B45" s="5">
        <v>42</v>
      </c>
      <c r="C45" s="14" t="s">
        <v>292</v>
      </c>
      <c r="D45" s="14"/>
      <c r="E45" s="14"/>
      <c r="F45" s="14"/>
      <c r="G45" s="14"/>
      <c r="H45" s="16"/>
    </row>
    <row r="46" spans="1:8" x14ac:dyDescent="0.25">
      <c r="A46" s="14" t="s">
        <v>307</v>
      </c>
      <c r="B46" s="5">
        <v>43</v>
      </c>
      <c r="C46" s="14" t="s">
        <v>293</v>
      </c>
      <c r="D46" s="14">
        <v>1</v>
      </c>
      <c r="E46" s="14"/>
      <c r="F46" s="14"/>
      <c r="G46" s="14">
        <v>1</v>
      </c>
      <c r="H46" s="16"/>
    </row>
    <row r="47" spans="1:8" x14ac:dyDescent="0.25">
      <c r="A47" s="14" t="s">
        <v>307</v>
      </c>
      <c r="B47" s="5">
        <v>44</v>
      </c>
      <c r="C47" s="14" t="s">
        <v>294</v>
      </c>
      <c r="D47" s="14"/>
      <c r="E47" s="14">
        <v>1</v>
      </c>
      <c r="F47" s="14"/>
      <c r="G47" s="14">
        <v>2</v>
      </c>
      <c r="H47" s="16" t="s">
        <v>359</v>
      </c>
    </row>
    <row r="48" spans="1:8" x14ac:dyDescent="0.25">
      <c r="A48" s="14" t="s">
        <v>307</v>
      </c>
      <c r="B48" s="5">
        <v>45</v>
      </c>
      <c r="C48" s="14" t="s">
        <v>295</v>
      </c>
      <c r="D48" s="14"/>
      <c r="E48" s="14">
        <v>1</v>
      </c>
      <c r="F48" s="14"/>
      <c r="G48" s="14">
        <v>2</v>
      </c>
      <c r="H48" s="16" t="s">
        <v>366</v>
      </c>
    </row>
    <row r="49" spans="1:8" x14ac:dyDescent="0.25">
      <c r="A49" s="14" t="s">
        <v>307</v>
      </c>
      <c r="B49" s="5">
        <v>46</v>
      </c>
      <c r="C49" s="14" t="s">
        <v>296</v>
      </c>
      <c r="D49" s="14">
        <v>1</v>
      </c>
      <c r="E49" s="14"/>
      <c r="F49" s="14"/>
      <c r="G49" s="14">
        <v>1</v>
      </c>
      <c r="H49" s="16"/>
    </row>
    <row r="50" spans="1:8" x14ac:dyDescent="0.25">
      <c r="A50" s="14" t="s">
        <v>307</v>
      </c>
      <c r="B50" s="5">
        <v>47</v>
      </c>
      <c r="C50" s="14" t="s">
        <v>297</v>
      </c>
      <c r="D50" s="14">
        <v>1</v>
      </c>
      <c r="E50" s="14"/>
      <c r="F50" s="14"/>
      <c r="G50" s="14">
        <v>1</v>
      </c>
      <c r="H50" s="16"/>
    </row>
    <row r="51" spans="1:8" x14ac:dyDescent="0.25">
      <c r="A51" s="14" t="s">
        <v>307</v>
      </c>
      <c r="B51" s="5">
        <v>48</v>
      </c>
      <c r="C51" s="14" t="s">
        <v>298</v>
      </c>
      <c r="D51" s="14"/>
      <c r="E51" s="14">
        <v>1</v>
      </c>
      <c r="F51" s="14"/>
      <c r="G51" s="14">
        <v>2</v>
      </c>
      <c r="H51" s="18" t="s">
        <v>337</v>
      </c>
    </row>
    <row r="52" spans="1:8" x14ac:dyDescent="0.25">
      <c r="A52" s="14" t="s">
        <v>307</v>
      </c>
      <c r="B52" s="5">
        <v>49</v>
      </c>
      <c r="C52" s="14" t="s">
        <v>299</v>
      </c>
      <c r="D52" s="14">
        <v>1</v>
      </c>
      <c r="E52" s="14"/>
      <c r="F52" s="14"/>
      <c r="G52" s="14">
        <v>1</v>
      </c>
      <c r="H52" s="16" t="s">
        <v>396</v>
      </c>
    </row>
    <row r="53" spans="1:8" x14ac:dyDescent="0.25">
      <c r="A53" s="14" t="s">
        <v>307</v>
      </c>
      <c r="B53" s="5">
        <v>50</v>
      </c>
      <c r="C53" s="14" t="s">
        <v>300</v>
      </c>
      <c r="D53" s="14"/>
      <c r="E53" s="14">
        <v>1</v>
      </c>
      <c r="F53" s="14"/>
      <c r="G53" s="14">
        <v>2</v>
      </c>
      <c r="H53" s="16" t="s">
        <v>390</v>
      </c>
    </row>
    <row r="54" spans="1:8" x14ac:dyDescent="0.25">
      <c r="A54" s="14" t="s">
        <v>307</v>
      </c>
      <c r="B54" s="5">
        <v>51</v>
      </c>
      <c r="C54" s="14" t="s">
        <v>301</v>
      </c>
      <c r="D54" s="14">
        <v>1</v>
      </c>
      <c r="E54" s="14"/>
      <c r="F54" s="14"/>
      <c r="G54" s="14">
        <v>1</v>
      </c>
      <c r="H54" s="16"/>
    </row>
    <row r="55" spans="1:8" x14ac:dyDescent="0.25">
      <c r="A55" s="14" t="s">
        <v>307</v>
      </c>
      <c r="B55" s="5">
        <v>52</v>
      </c>
      <c r="C55" s="14" t="s">
        <v>302</v>
      </c>
      <c r="D55" s="14"/>
      <c r="E55" s="14">
        <v>1</v>
      </c>
      <c r="F55" s="14"/>
      <c r="G55" s="14">
        <v>2</v>
      </c>
      <c r="H55" s="16" t="s">
        <v>351</v>
      </c>
    </row>
    <row r="56" spans="1:8" x14ac:dyDescent="0.25">
      <c r="A56" s="14" t="s">
        <v>307</v>
      </c>
      <c r="B56" s="5">
        <v>53</v>
      </c>
      <c r="C56" s="14" t="s">
        <v>303</v>
      </c>
      <c r="D56" s="14">
        <v>1</v>
      </c>
      <c r="E56" s="14"/>
      <c r="F56" s="14"/>
      <c r="G56" s="14">
        <v>1</v>
      </c>
      <c r="H56" s="16"/>
    </row>
    <row r="57" spans="1:8" x14ac:dyDescent="0.25">
      <c r="A57" s="14" t="s">
        <v>307</v>
      </c>
      <c r="B57" s="5">
        <v>54</v>
      </c>
      <c r="C57" s="14" t="s">
        <v>304</v>
      </c>
      <c r="D57" s="14"/>
      <c r="E57" s="14">
        <v>1</v>
      </c>
      <c r="F57" s="14"/>
      <c r="G57" s="14">
        <v>2</v>
      </c>
      <c r="H57" s="16" t="s">
        <v>465</v>
      </c>
    </row>
    <row r="59" spans="1:8" x14ac:dyDescent="0.25">
      <c r="B59" s="24" t="s">
        <v>11</v>
      </c>
      <c r="C59" s="24"/>
      <c r="D59" s="24"/>
      <c r="E59" s="24"/>
      <c r="F59" s="24"/>
      <c r="G59" s="24"/>
      <c r="H59" s="24"/>
    </row>
    <row r="60" spans="1:8" x14ac:dyDescent="0.25">
      <c r="A60" s="14" t="s">
        <v>306</v>
      </c>
      <c r="B60" s="28" t="s">
        <v>251</v>
      </c>
      <c r="C60" s="29"/>
      <c r="D60" s="29"/>
      <c r="E60" s="29"/>
      <c r="F60" s="29"/>
      <c r="G60" s="29"/>
      <c r="H60" s="30"/>
    </row>
    <row r="61" spans="1:8" x14ac:dyDescent="0.25">
      <c r="A61" s="14" t="s">
        <v>308</v>
      </c>
      <c r="B61" s="28" t="s">
        <v>489</v>
      </c>
      <c r="C61" s="29"/>
      <c r="D61" s="29"/>
      <c r="E61" s="29"/>
      <c r="F61" s="29"/>
      <c r="G61" s="29"/>
      <c r="H61" s="30"/>
    </row>
    <row r="62" spans="1:8" x14ac:dyDescent="0.25">
      <c r="B62" s="24" t="s">
        <v>12</v>
      </c>
      <c r="C62" s="24"/>
      <c r="D62" s="24"/>
      <c r="E62" s="24"/>
      <c r="F62" s="24"/>
      <c r="G62" s="24"/>
      <c r="H62" s="24"/>
    </row>
    <row r="63" spans="1:8" x14ac:dyDescent="0.25">
      <c r="B63" s="25"/>
      <c r="C63" s="25"/>
      <c r="D63" s="25"/>
      <c r="E63" s="25"/>
      <c r="F63" s="25"/>
      <c r="G63" s="25"/>
      <c r="H63" s="25"/>
    </row>
    <row r="70" spans="4:8" x14ac:dyDescent="0.25">
      <c r="D70" s="3">
        <f>COUNT(D4:D57)</f>
        <v>23</v>
      </c>
      <c r="E70" s="3">
        <f>COUNT(E4:E57)</f>
        <v>23</v>
      </c>
      <c r="F70" s="3">
        <f>COUNT(F4:F57)</f>
        <v>1</v>
      </c>
      <c r="H70" s="3">
        <f>SUM(D70:F70)</f>
        <v>47</v>
      </c>
    </row>
    <row r="71" spans="4:8" x14ac:dyDescent="0.25">
      <c r="D71" s="11">
        <f>D70/$H$70</f>
        <v>0.48936170212765956</v>
      </c>
      <c r="E71" s="11">
        <f t="shared" ref="E71:F71" si="0">E70/$H$70</f>
        <v>0.48936170212765956</v>
      </c>
      <c r="F71" s="11">
        <f t="shared" si="0"/>
        <v>2.1276595744680851E-2</v>
      </c>
      <c r="G71" s="11"/>
    </row>
  </sheetData>
  <mergeCells count="10">
    <mergeCell ref="A1:A3"/>
    <mergeCell ref="B61:H61"/>
    <mergeCell ref="B59:H59"/>
    <mergeCell ref="B60:H60"/>
    <mergeCell ref="B62:H62"/>
    <mergeCell ref="B63:H63"/>
    <mergeCell ref="B1:B3"/>
    <mergeCell ref="C1:C3"/>
    <mergeCell ref="D1:H1"/>
    <mergeCell ref="D2:H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71"/>
  <sheetViews>
    <sheetView topLeftCell="A31" workbookViewId="0">
      <selection activeCell="H67" sqref="H67"/>
    </sheetView>
  </sheetViews>
  <sheetFormatPr baseColWidth="10" defaultRowHeight="12" x14ac:dyDescent="0.25"/>
  <cols>
    <col min="1" max="1" width="6.42578125" style="3" customWidth="1"/>
    <col min="2" max="2" width="4.5703125" style="3" customWidth="1"/>
    <col min="3" max="3" width="15.42578125" style="3" bestFit="1" customWidth="1"/>
    <col min="4" max="4" width="13.42578125" style="3" bestFit="1" customWidth="1"/>
    <col min="5" max="5" width="14" style="3" bestFit="1" customWidth="1"/>
    <col min="6" max="6" width="12" style="3" bestFit="1" customWidth="1"/>
    <col min="7" max="7" width="4.7109375" style="3" customWidth="1"/>
    <col min="8" max="8" width="186.7109375" style="3" customWidth="1"/>
    <col min="9" max="13" width="2" style="3" bestFit="1" customWidth="1"/>
    <col min="14" max="45" width="3" style="3" bestFit="1" customWidth="1"/>
    <col min="46" max="16384" width="11.42578125" style="3"/>
  </cols>
  <sheetData>
    <row r="1" spans="1:45" ht="24" customHeight="1" x14ac:dyDescent="0.25">
      <c r="A1" s="23" t="s">
        <v>305</v>
      </c>
      <c r="B1" s="23" t="s">
        <v>1</v>
      </c>
      <c r="C1" s="23" t="s">
        <v>0</v>
      </c>
      <c r="D1" s="26" t="s">
        <v>193</v>
      </c>
      <c r="E1" s="26"/>
      <c r="F1" s="26"/>
      <c r="G1" s="26"/>
      <c r="H1" s="26"/>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row>
    <row r="2" spans="1:45" x14ac:dyDescent="0.25">
      <c r="A2" s="23"/>
      <c r="B2" s="23"/>
      <c r="C2" s="23"/>
      <c r="D2" s="27" t="s">
        <v>3</v>
      </c>
      <c r="E2" s="27"/>
      <c r="F2" s="27"/>
      <c r="G2" s="27"/>
      <c r="H2" s="27"/>
    </row>
    <row r="3" spans="1:45" ht="36" x14ac:dyDescent="0.25">
      <c r="A3" s="23"/>
      <c r="B3" s="23"/>
      <c r="C3" s="23"/>
      <c r="D3" s="8" t="s">
        <v>13</v>
      </c>
      <c r="E3" s="8" t="s">
        <v>14</v>
      </c>
      <c r="F3" s="8" t="s">
        <v>15</v>
      </c>
      <c r="G3" s="8" t="s">
        <v>244</v>
      </c>
      <c r="H3" s="7" t="s">
        <v>2</v>
      </c>
    </row>
    <row r="4" spans="1:45" x14ac:dyDescent="0.25">
      <c r="A4" s="14" t="s">
        <v>306</v>
      </c>
      <c r="B4" s="5">
        <v>1</v>
      </c>
      <c r="C4" s="5" t="s">
        <v>16</v>
      </c>
      <c r="D4" s="4"/>
      <c r="E4" s="4">
        <v>1</v>
      </c>
      <c r="F4" s="4"/>
      <c r="G4" s="9">
        <v>2</v>
      </c>
      <c r="H4" s="17" t="s">
        <v>46</v>
      </c>
    </row>
    <row r="5" spans="1:45" x14ac:dyDescent="0.25">
      <c r="A5" s="14" t="s">
        <v>306</v>
      </c>
      <c r="B5" s="5">
        <v>2</v>
      </c>
      <c r="C5" s="5" t="s">
        <v>17</v>
      </c>
      <c r="D5" s="4"/>
      <c r="E5" s="4">
        <v>1</v>
      </c>
      <c r="F5" s="4"/>
      <c r="G5" s="9">
        <v>2</v>
      </c>
      <c r="H5" s="17"/>
    </row>
    <row r="6" spans="1:45" x14ac:dyDescent="0.25">
      <c r="A6" s="14" t="s">
        <v>306</v>
      </c>
      <c r="B6" s="5">
        <v>3</v>
      </c>
      <c r="C6" s="3" t="s">
        <v>41</v>
      </c>
      <c r="D6" s="4"/>
      <c r="E6" s="4">
        <v>1</v>
      </c>
      <c r="F6" s="4"/>
      <c r="G6" s="9">
        <v>2</v>
      </c>
      <c r="H6" s="17" t="s">
        <v>128</v>
      </c>
    </row>
    <row r="7" spans="1:45" x14ac:dyDescent="0.25">
      <c r="A7" s="14" t="s">
        <v>306</v>
      </c>
      <c r="B7" s="5">
        <v>4</v>
      </c>
      <c r="C7" s="5" t="s">
        <v>18</v>
      </c>
      <c r="D7" s="4">
        <v>1</v>
      </c>
      <c r="E7" s="4"/>
      <c r="F7" s="4"/>
      <c r="G7" s="9">
        <v>1</v>
      </c>
      <c r="H7" s="17"/>
    </row>
    <row r="8" spans="1:45" x14ac:dyDescent="0.25">
      <c r="A8" s="14" t="s">
        <v>306</v>
      </c>
      <c r="B8" s="5">
        <v>5</v>
      </c>
      <c r="C8" s="5" t="s">
        <v>19</v>
      </c>
      <c r="D8" s="4">
        <v>1</v>
      </c>
      <c r="E8" s="4"/>
      <c r="F8" s="4"/>
      <c r="G8" s="9">
        <v>1</v>
      </c>
      <c r="H8" s="17"/>
    </row>
    <row r="9" spans="1:45" ht="24" x14ac:dyDescent="0.25">
      <c r="A9" s="14" t="s">
        <v>306</v>
      </c>
      <c r="B9" s="5">
        <v>6</v>
      </c>
      <c r="C9" s="5" t="s">
        <v>20</v>
      </c>
      <c r="D9" s="4"/>
      <c r="E9" s="4">
        <v>1</v>
      </c>
      <c r="F9" s="4"/>
      <c r="G9" s="9">
        <v>2</v>
      </c>
      <c r="H9" s="16" t="s">
        <v>67</v>
      </c>
    </row>
    <row r="10" spans="1:45" x14ac:dyDescent="0.25">
      <c r="A10" s="14" t="s">
        <v>306</v>
      </c>
      <c r="B10" s="5">
        <v>7</v>
      </c>
      <c r="C10" s="5" t="s">
        <v>21</v>
      </c>
      <c r="D10" s="4">
        <v>1</v>
      </c>
      <c r="E10" s="4"/>
      <c r="F10" s="4"/>
      <c r="G10" s="9">
        <v>1</v>
      </c>
      <c r="H10" s="17"/>
    </row>
    <row r="11" spans="1:45" x14ac:dyDescent="0.25">
      <c r="A11" s="14" t="s">
        <v>306</v>
      </c>
      <c r="B11" s="5">
        <v>8</v>
      </c>
      <c r="C11" s="5" t="s">
        <v>22</v>
      </c>
      <c r="D11" s="4"/>
      <c r="E11" s="4">
        <v>1</v>
      </c>
      <c r="F11" s="4"/>
      <c r="G11" s="9">
        <v>2</v>
      </c>
      <c r="H11" s="17" t="s">
        <v>74</v>
      </c>
    </row>
    <row r="12" spans="1:45" x14ac:dyDescent="0.25">
      <c r="A12" s="14" t="s">
        <v>306</v>
      </c>
      <c r="B12" s="5">
        <v>9</v>
      </c>
      <c r="C12" s="5" t="s">
        <v>23</v>
      </c>
      <c r="D12" s="4"/>
      <c r="E12" s="4"/>
      <c r="F12" s="4"/>
      <c r="G12" s="9"/>
      <c r="H12" s="17"/>
    </row>
    <row r="13" spans="1:45" x14ac:dyDescent="0.25">
      <c r="A13" s="14" t="s">
        <v>306</v>
      </c>
      <c r="B13" s="5">
        <v>10</v>
      </c>
      <c r="C13" s="5" t="s">
        <v>24</v>
      </c>
      <c r="D13" s="4">
        <v>1</v>
      </c>
      <c r="E13" s="4"/>
      <c r="F13" s="4"/>
      <c r="G13" s="9">
        <v>1</v>
      </c>
      <c r="H13" s="17"/>
    </row>
    <row r="14" spans="1:45" x14ac:dyDescent="0.25">
      <c r="A14" s="14" t="s">
        <v>306</v>
      </c>
      <c r="B14" s="5">
        <v>11</v>
      </c>
      <c r="C14" s="5" t="s">
        <v>25</v>
      </c>
      <c r="D14" s="4"/>
      <c r="E14" s="4">
        <v>1</v>
      </c>
      <c r="F14" s="4"/>
      <c r="G14" s="9">
        <v>2</v>
      </c>
      <c r="H14" s="17"/>
    </row>
    <row r="15" spans="1:45" ht="24" x14ac:dyDescent="0.25">
      <c r="A15" s="14" t="s">
        <v>306</v>
      </c>
      <c r="B15" s="5">
        <v>12</v>
      </c>
      <c r="C15" s="5" t="s">
        <v>26</v>
      </c>
      <c r="D15" s="4">
        <v>1</v>
      </c>
      <c r="E15" s="4"/>
      <c r="F15" s="4"/>
      <c r="G15" s="9">
        <v>1</v>
      </c>
      <c r="H15" s="16" t="s">
        <v>252</v>
      </c>
    </row>
    <row r="16" spans="1:45" ht="24" x14ac:dyDescent="0.25">
      <c r="A16" s="14" t="s">
        <v>306</v>
      </c>
      <c r="B16" s="5">
        <v>13</v>
      </c>
      <c r="C16" s="5" t="s">
        <v>27</v>
      </c>
      <c r="D16" s="4"/>
      <c r="E16" s="4"/>
      <c r="F16" s="4">
        <v>1</v>
      </c>
      <c r="G16" s="9">
        <v>3</v>
      </c>
      <c r="H16" s="16" t="s">
        <v>109</v>
      </c>
    </row>
    <row r="17" spans="1:8" x14ac:dyDescent="0.25">
      <c r="A17" s="14" t="s">
        <v>306</v>
      </c>
      <c r="B17" s="5">
        <v>14</v>
      </c>
      <c r="C17" s="5" t="s">
        <v>42</v>
      </c>
      <c r="D17" s="4">
        <v>1</v>
      </c>
      <c r="E17" s="4"/>
      <c r="F17" s="4"/>
      <c r="G17" s="9">
        <v>1</v>
      </c>
      <c r="H17" s="17"/>
    </row>
    <row r="18" spans="1:8" x14ac:dyDescent="0.25">
      <c r="A18" s="14" t="s">
        <v>306</v>
      </c>
      <c r="B18" s="5">
        <v>15</v>
      </c>
      <c r="C18" s="5" t="s">
        <v>28</v>
      </c>
      <c r="D18" s="4">
        <v>1</v>
      </c>
      <c r="E18" s="4"/>
      <c r="F18" s="4"/>
      <c r="G18" s="9">
        <v>1</v>
      </c>
      <c r="H18" s="17"/>
    </row>
    <row r="19" spans="1:8" x14ac:dyDescent="0.25">
      <c r="A19" s="14" t="s">
        <v>306</v>
      </c>
      <c r="B19" s="5">
        <v>16</v>
      </c>
      <c r="C19" s="5" t="s">
        <v>29</v>
      </c>
      <c r="D19" s="4">
        <v>1</v>
      </c>
      <c r="E19" s="4"/>
      <c r="F19" s="4"/>
      <c r="G19" s="9">
        <v>1</v>
      </c>
      <c r="H19" s="17"/>
    </row>
    <row r="20" spans="1:8" x14ac:dyDescent="0.25">
      <c r="A20" s="14" t="s">
        <v>306</v>
      </c>
      <c r="B20" s="5">
        <v>17</v>
      </c>
      <c r="C20" s="5" t="s">
        <v>30</v>
      </c>
      <c r="D20" s="4"/>
      <c r="E20" s="4"/>
      <c r="F20" s="4">
        <v>1</v>
      </c>
      <c r="G20" s="9">
        <v>3</v>
      </c>
      <c r="H20" s="17" t="s">
        <v>137</v>
      </c>
    </row>
    <row r="21" spans="1:8" x14ac:dyDescent="0.25">
      <c r="A21" s="14" t="s">
        <v>306</v>
      </c>
      <c r="B21" s="5">
        <v>18</v>
      </c>
      <c r="C21" s="5" t="s">
        <v>31</v>
      </c>
      <c r="D21" s="4">
        <v>1</v>
      </c>
      <c r="E21" s="4"/>
      <c r="F21" s="4"/>
      <c r="G21" s="9">
        <v>1</v>
      </c>
      <c r="H21" s="17"/>
    </row>
    <row r="22" spans="1:8" x14ac:dyDescent="0.25">
      <c r="A22" s="14" t="s">
        <v>306</v>
      </c>
      <c r="B22" s="5">
        <v>19</v>
      </c>
      <c r="C22" s="5" t="s">
        <v>32</v>
      </c>
      <c r="D22" s="4"/>
      <c r="E22" s="4"/>
      <c r="F22" s="4"/>
      <c r="G22" s="9"/>
      <c r="H22" s="17" t="s">
        <v>121</v>
      </c>
    </row>
    <row r="23" spans="1:8" ht="24" x14ac:dyDescent="0.25">
      <c r="A23" s="14" t="s">
        <v>306</v>
      </c>
      <c r="B23" s="5">
        <v>20</v>
      </c>
      <c r="C23" s="5" t="s">
        <v>33</v>
      </c>
      <c r="D23" s="4">
        <v>1</v>
      </c>
      <c r="E23" s="4"/>
      <c r="F23" s="4"/>
      <c r="G23" s="9">
        <v>1</v>
      </c>
      <c r="H23" s="16" t="s">
        <v>153</v>
      </c>
    </row>
    <row r="24" spans="1:8" x14ac:dyDescent="0.25">
      <c r="A24" s="14" t="s">
        <v>306</v>
      </c>
      <c r="B24" s="5">
        <v>21</v>
      </c>
      <c r="C24" s="5" t="s">
        <v>34</v>
      </c>
      <c r="D24" s="4"/>
      <c r="E24" s="4">
        <v>1</v>
      </c>
      <c r="F24" s="4"/>
      <c r="G24" s="9">
        <v>2</v>
      </c>
      <c r="H24" s="17"/>
    </row>
    <row r="25" spans="1:8" ht="24" x14ac:dyDescent="0.25">
      <c r="A25" s="14" t="s">
        <v>306</v>
      </c>
      <c r="B25" s="5">
        <v>22</v>
      </c>
      <c r="C25" s="5" t="s">
        <v>35</v>
      </c>
      <c r="D25" s="4"/>
      <c r="E25" s="4">
        <v>1</v>
      </c>
      <c r="F25" s="4"/>
      <c r="G25" s="9">
        <v>2</v>
      </c>
      <c r="H25" s="16" t="s">
        <v>92</v>
      </c>
    </row>
    <row r="26" spans="1:8" x14ac:dyDescent="0.25">
      <c r="A26" s="14" t="s">
        <v>306</v>
      </c>
      <c r="B26" s="5">
        <v>23</v>
      </c>
      <c r="C26" s="5" t="s">
        <v>36</v>
      </c>
      <c r="D26" s="4"/>
      <c r="E26" s="4"/>
      <c r="F26" s="4">
        <v>1</v>
      </c>
      <c r="G26" s="9">
        <v>3</v>
      </c>
      <c r="H26" s="17" t="s">
        <v>142</v>
      </c>
    </row>
    <row r="27" spans="1:8" x14ac:dyDescent="0.25">
      <c r="A27" s="14" t="s">
        <v>306</v>
      </c>
      <c r="B27" s="5">
        <v>24</v>
      </c>
      <c r="C27" s="5" t="s">
        <v>37</v>
      </c>
      <c r="D27" s="4"/>
      <c r="E27" s="4">
        <v>1</v>
      </c>
      <c r="F27" s="4"/>
      <c r="G27" s="9">
        <v>2</v>
      </c>
      <c r="H27" s="17"/>
    </row>
    <row r="28" spans="1:8" x14ac:dyDescent="0.25">
      <c r="A28" s="14" t="s">
        <v>306</v>
      </c>
      <c r="B28" s="5">
        <v>25</v>
      </c>
      <c r="C28" s="5" t="s">
        <v>38</v>
      </c>
      <c r="D28" s="4">
        <v>1</v>
      </c>
      <c r="E28" s="4"/>
      <c r="F28" s="4"/>
      <c r="G28" s="9">
        <v>1</v>
      </c>
      <c r="H28" s="17"/>
    </row>
    <row r="29" spans="1:8" x14ac:dyDescent="0.25">
      <c r="A29" s="14" t="s">
        <v>306</v>
      </c>
      <c r="B29" s="5">
        <v>26</v>
      </c>
      <c r="C29" s="5" t="s">
        <v>39</v>
      </c>
      <c r="D29" s="4">
        <v>1</v>
      </c>
      <c r="E29" s="4"/>
      <c r="F29" s="4"/>
      <c r="G29" s="9">
        <v>1</v>
      </c>
      <c r="H29" s="17"/>
    </row>
    <row r="30" spans="1:8" ht="24" x14ac:dyDescent="0.25">
      <c r="A30" s="14" t="s">
        <v>306</v>
      </c>
      <c r="B30" s="5">
        <v>27</v>
      </c>
      <c r="C30" s="5" t="s">
        <v>40</v>
      </c>
      <c r="D30" s="4"/>
      <c r="E30" s="4">
        <v>1</v>
      </c>
      <c r="F30" s="4"/>
      <c r="G30" s="9">
        <v>2</v>
      </c>
      <c r="H30" s="16" t="s">
        <v>100</v>
      </c>
    </row>
    <row r="31" spans="1:8" x14ac:dyDescent="0.25">
      <c r="A31" s="14" t="s">
        <v>306</v>
      </c>
      <c r="B31" s="38">
        <v>28</v>
      </c>
      <c r="C31" s="38" t="s">
        <v>43</v>
      </c>
      <c r="D31" s="39">
        <v>1</v>
      </c>
      <c r="E31" s="39"/>
      <c r="F31" s="39"/>
      <c r="G31" s="39">
        <v>1</v>
      </c>
      <c r="H31" s="41"/>
    </row>
    <row r="32" spans="1:8" x14ac:dyDescent="0.25">
      <c r="A32" s="14" t="s">
        <v>307</v>
      </c>
      <c r="B32" s="5">
        <v>29</v>
      </c>
      <c r="C32" s="14" t="s">
        <v>279</v>
      </c>
      <c r="D32" s="14">
        <v>1</v>
      </c>
      <c r="E32" s="14"/>
      <c r="F32" s="14"/>
      <c r="G32" s="14">
        <v>1</v>
      </c>
      <c r="H32" s="18"/>
    </row>
    <row r="33" spans="1:8" x14ac:dyDescent="0.25">
      <c r="A33" s="14" t="s">
        <v>307</v>
      </c>
      <c r="B33" s="5">
        <v>30</v>
      </c>
      <c r="C33" s="14" t="s">
        <v>280</v>
      </c>
      <c r="D33" s="14"/>
      <c r="E33" s="14">
        <v>1</v>
      </c>
      <c r="F33" s="14"/>
      <c r="G33" s="14">
        <v>2</v>
      </c>
      <c r="H33" s="18" t="s">
        <v>413</v>
      </c>
    </row>
    <row r="34" spans="1:8" x14ac:dyDescent="0.25">
      <c r="A34" s="14" t="s">
        <v>307</v>
      </c>
      <c r="B34" s="5">
        <v>31</v>
      </c>
      <c r="C34" s="14" t="s">
        <v>281</v>
      </c>
      <c r="D34" s="14">
        <v>1</v>
      </c>
      <c r="E34" s="14"/>
      <c r="F34" s="14"/>
      <c r="G34" s="14">
        <v>1</v>
      </c>
      <c r="H34" s="18"/>
    </row>
    <row r="35" spans="1:8" x14ac:dyDescent="0.25">
      <c r="A35" s="14" t="s">
        <v>307</v>
      </c>
      <c r="B35" s="5">
        <v>32</v>
      </c>
      <c r="C35" s="14" t="s">
        <v>282</v>
      </c>
      <c r="D35" s="14">
        <v>1</v>
      </c>
      <c r="E35" s="14"/>
      <c r="F35" s="14"/>
      <c r="G35" s="14">
        <v>1</v>
      </c>
      <c r="H35" s="18" t="s">
        <v>462</v>
      </c>
    </row>
    <row r="36" spans="1:8" x14ac:dyDescent="0.25">
      <c r="A36" s="14" t="s">
        <v>307</v>
      </c>
      <c r="B36" s="5">
        <v>33</v>
      </c>
      <c r="C36" s="14" t="s">
        <v>283</v>
      </c>
      <c r="D36" s="14"/>
      <c r="E36" s="14"/>
      <c r="F36" s="14"/>
      <c r="G36" s="14"/>
      <c r="H36" s="18"/>
    </row>
    <row r="37" spans="1:8" x14ac:dyDescent="0.25">
      <c r="A37" s="14" t="s">
        <v>307</v>
      </c>
      <c r="B37" s="5">
        <v>34</v>
      </c>
      <c r="C37" s="14" t="s">
        <v>284</v>
      </c>
      <c r="D37" s="14">
        <v>1</v>
      </c>
      <c r="E37" s="14"/>
      <c r="F37" s="14"/>
      <c r="G37" s="14">
        <v>1</v>
      </c>
      <c r="H37" s="18"/>
    </row>
    <row r="38" spans="1:8" x14ac:dyDescent="0.25">
      <c r="A38" s="14" t="s">
        <v>307</v>
      </c>
      <c r="B38" s="5">
        <v>35</v>
      </c>
      <c r="C38" s="14" t="s">
        <v>285</v>
      </c>
      <c r="D38" s="14">
        <v>1</v>
      </c>
      <c r="E38" s="14"/>
      <c r="F38" s="14"/>
      <c r="G38" s="14">
        <v>1</v>
      </c>
      <c r="H38" s="18" t="s">
        <v>403</v>
      </c>
    </row>
    <row r="39" spans="1:8" x14ac:dyDescent="0.25">
      <c r="A39" s="14" t="s">
        <v>307</v>
      </c>
      <c r="B39" s="5">
        <v>36</v>
      </c>
      <c r="C39" s="14" t="s">
        <v>286</v>
      </c>
      <c r="D39" s="14"/>
      <c r="E39" s="14">
        <v>1</v>
      </c>
      <c r="F39" s="14"/>
      <c r="G39" s="14">
        <v>2</v>
      </c>
      <c r="H39" s="18" t="s">
        <v>331</v>
      </c>
    </row>
    <row r="40" spans="1:8" ht="24" x14ac:dyDescent="0.25">
      <c r="A40" s="14" t="s">
        <v>307</v>
      </c>
      <c r="B40" s="5">
        <v>37</v>
      </c>
      <c r="C40" s="14" t="s">
        <v>287</v>
      </c>
      <c r="D40" s="14"/>
      <c r="E40" s="14">
        <v>1</v>
      </c>
      <c r="F40" s="14"/>
      <c r="G40" s="14">
        <v>2</v>
      </c>
      <c r="H40" s="16" t="s">
        <v>309</v>
      </c>
    </row>
    <row r="41" spans="1:8" x14ac:dyDescent="0.25">
      <c r="A41" s="14" t="s">
        <v>307</v>
      </c>
      <c r="B41" s="5">
        <v>38</v>
      </c>
      <c r="C41" s="14" t="s">
        <v>288</v>
      </c>
      <c r="D41" s="14">
        <v>1</v>
      </c>
      <c r="E41" s="14"/>
      <c r="F41" s="14"/>
      <c r="G41" s="14">
        <v>1</v>
      </c>
      <c r="H41" s="18"/>
    </row>
    <row r="42" spans="1:8" x14ac:dyDescent="0.25">
      <c r="A42" s="14" t="s">
        <v>307</v>
      </c>
      <c r="B42" s="5">
        <v>39</v>
      </c>
      <c r="C42" s="14" t="s">
        <v>289</v>
      </c>
      <c r="D42" s="14"/>
      <c r="E42" s="14"/>
      <c r="F42" s="14"/>
      <c r="G42" s="14"/>
      <c r="H42" s="18"/>
    </row>
    <row r="43" spans="1:8" x14ac:dyDescent="0.25">
      <c r="A43" s="14" t="s">
        <v>307</v>
      </c>
      <c r="B43" s="5">
        <v>40</v>
      </c>
      <c r="C43" s="14" t="s">
        <v>290</v>
      </c>
      <c r="D43" s="14"/>
      <c r="E43" s="14">
        <v>1</v>
      </c>
      <c r="F43" s="14"/>
      <c r="G43" s="14">
        <v>2</v>
      </c>
      <c r="H43" s="18" t="s">
        <v>476</v>
      </c>
    </row>
    <row r="44" spans="1:8" x14ac:dyDescent="0.25">
      <c r="A44" s="14" t="s">
        <v>307</v>
      </c>
      <c r="B44" s="5">
        <v>41</v>
      </c>
      <c r="C44" s="14" t="s">
        <v>291</v>
      </c>
      <c r="D44" s="14"/>
      <c r="E44" s="14">
        <v>1</v>
      </c>
      <c r="F44" s="14"/>
      <c r="G44" s="14">
        <v>2</v>
      </c>
      <c r="H44" s="18" t="s">
        <v>438</v>
      </c>
    </row>
    <row r="45" spans="1:8" x14ac:dyDescent="0.25">
      <c r="A45" s="14" t="s">
        <v>307</v>
      </c>
      <c r="B45" s="5">
        <v>42</v>
      </c>
      <c r="C45" s="14" t="s">
        <v>292</v>
      </c>
      <c r="D45" s="14"/>
      <c r="E45" s="14"/>
      <c r="F45" s="14"/>
      <c r="G45" s="14"/>
      <c r="H45" s="18"/>
    </row>
    <row r="46" spans="1:8" x14ac:dyDescent="0.25">
      <c r="A46" s="14" t="s">
        <v>307</v>
      </c>
      <c r="B46" s="5">
        <v>43</v>
      </c>
      <c r="C46" s="14" t="s">
        <v>293</v>
      </c>
      <c r="D46" s="14">
        <v>1</v>
      </c>
      <c r="E46" s="14"/>
      <c r="F46" s="14"/>
      <c r="G46" s="14">
        <v>1</v>
      </c>
      <c r="H46" s="18"/>
    </row>
    <row r="47" spans="1:8" x14ac:dyDescent="0.25">
      <c r="A47" s="14" t="s">
        <v>307</v>
      </c>
      <c r="B47" s="5">
        <v>44</v>
      </c>
      <c r="C47" s="14" t="s">
        <v>294</v>
      </c>
      <c r="D47" s="14">
        <v>1</v>
      </c>
      <c r="E47" s="14"/>
      <c r="F47" s="14"/>
      <c r="G47" s="14">
        <v>1</v>
      </c>
      <c r="H47" s="18"/>
    </row>
    <row r="48" spans="1:8" x14ac:dyDescent="0.25">
      <c r="A48" s="14" t="s">
        <v>307</v>
      </c>
      <c r="B48" s="5">
        <v>45</v>
      </c>
      <c r="C48" s="14" t="s">
        <v>295</v>
      </c>
      <c r="D48" s="14"/>
      <c r="E48" s="14">
        <v>1</v>
      </c>
      <c r="F48" s="14"/>
      <c r="G48" s="14">
        <v>2</v>
      </c>
      <c r="H48" s="18" t="s">
        <v>367</v>
      </c>
    </row>
    <row r="49" spans="1:8" x14ac:dyDescent="0.25">
      <c r="A49" s="14" t="s">
        <v>307</v>
      </c>
      <c r="B49" s="5">
        <v>46</v>
      </c>
      <c r="C49" s="14" t="s">
        <v>296</v>
      </c>
      <c r="D49" s="14"/>
      <c r="E49" s="14">
        <v>1</v>
      </c>
      <c r="F49" s="14"/>
      <c r="G49" s="14">
        <v>2</v>
      </c>
      <c r="H49" s="18" t="s">
        <v>322</v>
      </c>
    </row>
    <row r="50" spans="1:8" x14ac:dyDescent="0.25">
      <c r="A50" s="14" t="s">
        <v>307</v>
      </c>
      <c r="B50" s="5">
        <v>47</v>
      </c>
      <c r="C50" s="14" t="s">
        <v>297</v>
      </c>
      <c r="D50" s="14">
        <v>1</v>
      </c>
      <c r="E50" s="14"/>
      <c r="F50" s="14"/>
      <c r="G50" s="14">
        <v>1</v>
      </c>
      <c r="H50" s="18"/>
    </row>
    <row r="51" spans="1:8" x14ac:dyDescent="0.25">
      <c r="A51" s="14" t="s">
        <v>307</v>
      </c>
      <c r="B51" s="5">
        <v>48</v>
      </c>
      <c r="C51" s="14" t="s">
        <v>298</v>
      </c>
      <c r="D51" s="14"/>
      <c r="E51" s="14">
        <v>1</v>
      </c>
      <c r="F51" s="14"/>
      <c r="G51" s="14">
        <v>2</v>
      </c>
      <c r="H51" s="18" t="s">
        <v>338</v>
      </c>
    </row>
    <row r="52" spans="1:8" x14ac:dyDescent="0.25">
      <c r="A52" s="14" t="s">
        <v>307</v>
      </c>
      <c r="B52" s="5">
        <v>49</v>
      </c>
      <c r="C52" s="14" t="s">
        <v>299</v>
      </c>
      <c r="D52" s="14">
        <v>1</v>
      </c>
      <c r="E52" s="14"/>
      <c r="F52" s="14"/>
      <c r="G52" s="14">
        <v>1</v>
      </c>
      <c r="H52" s="18"/>
    </row>
    <row r="53" spans="1:8" x14ac:dyDescent="0.25">
      <c r="A53" s="14" t="s">
        <v>307</v>
      </c>
      <c r="B53" s="5">
        <v>50</v>
      </c>
      <c r="C53" s="14" t="s">
        <v>300</v>
      </c>
      <c r="D53" s="14"/>
      <c r="E53" s="14">
        <v>1</v>
      </c>
      <c r="F53" s="14"/>
      <c r="G53" s="14">
        <v>2</v>
      </c>
      <c r="H53" s="18" t="s">
        <v>391</v>
      </c>
    </row>
    <row r="54" spans="1:8" x14ac:dyDescent="0.25">
      <c r="A54" s="14" t="s">
        <v>307</v>
      </c>
      <c r="B54" s="5">
        <v>51</v>
      </c>
      <c r="C54" s="14" t="s">
        <v>301</v>
      </c>
      <c r="D54" s="14">
        <v>1</v>
      </c>
      <c r="E54" s="14"/>
      <c r="F54" s="14"/>
      <c r="G54" s="14">
        <v>1</v>
      </c>
      <c r="H54" s="18"/>
    </row>
    <row r="55" spans="1:8" x14ac:dyDescent="0.25">
      <c r="A55" s="14" t="s">
        <v>307</v>
      </c>
      <c r="B55" s="5">
        <v>52</v>
      </c>
      <c r="C55" s="14" t="s">
        <v>302</v>
      </c>
      <c r="D55" s="14">
        <v>1</v>
      </c>
      <c r="E55" s="14"/>
      <c r="F55" s="14"/>
      <c r="G55" s="14">
        <v>1</v>
      </c>
      <c r="H55" s="18"/>
    </row>
    <row r="56" spans="1:8" x14ac:dyDescent="0.25">
      <c r="A56" s="14" t="s">
        <v>307</v>
      </c>
      <c r="B56" s="5">
        <v>53</v>
      </c>
      <c r="C56" s="14" t="s">
        <v>303</v>
      </c>
      <c r="D56" s="14"/>
      <c r="E56" s="14">
        <v>1</v>
      </c>
      <c r="F56" s="14"/>
      <c r="G56" s="14">
        <v>2</v>
      </c>
      <c r="H56" s="18" t="s">
        <v>418</v>
      </c>
    </row>
    <row r="57" spans="1:8" x14ac:dyDescent="0.25">
      <c r="A57" s="14" t="s">
        <v>307</v>
      </c>
      <c r="B57" s="5">
        <v>54</v>
      </c>
      <c r="C57" s="14" t="s">
        <v>304</v>
      </c>
      <c r="D57" s="14">
        <v>1</v>
      </c>
      <c r="E57" s="14"/>
      <c r="F57" s="14"/>
      <c r="G57" s="14">
        <v>1</v>
      </c>
      <c r="H57" s="18"/>
    </row>
    <row r="59" spans="1:8" x14ac:dyDescent="0.25">
      <c r="B59" s="24" t="s">
        <v>11</v>
      </c>
      <c r="C59" s="24"/>
      <c r="D59" s="24"/>
      <c r="E59" s="24"/>
      <c r="F59" s="24"/>
      <c r="G59" s="24"/>
      <c r="H59" s="24"/>
    </row>
    <row r="60" spans="1:8" x14ac:dyDescent="0.25">
      <c r="A60" s="14" t="s">
        <v>306</v>
      </c>
      <c r="B60" s="28" t="s">
        <v>253</v>
      </c>
      <c r="C60" s="29"/>
      <c r="D60" s="29"/>
      <c r="E60" s="29"/>
      <c r="F60" s="29"/>
      <c r="G60" s="29"/>
      <c r="H60" s="30"/>
    </row>
    <row r="61" spans="1:8" x14ac:dyDescent="0.25">
      <c r="A61" s="14" t="s">
        <v>308</v>
      </c>
      <c r="B61" s="28" t="s">
        <v>490</v>
      </c>
      <c r="C61" s="29"/>
      <c r="D61" s="29"/>
      <c r="E61" s="29"/>
      <c r="F61" s="29"/>
      <c r="G61" s="29"/>
      <c r="H61" s="30"/>
    </row>
    <row r="62" spans="1:8" x14ac:dyDescent="0.25">
      <c r="B62" s="24" t="s">
        <v>12</v>
      </c>
      <c r="C62" s="24"/>
      <c r="D62" s="24"/>
      <c r="E62" s="24"/>
      <c r="F62" s="24"/>
      <c r="G62" s="24"/>
      <c r="H62" s="24"/>
    </row>
    <row r="63" spans="1:8" x14ac:dyDescent="0.25">
      <c r="B63" s="25"/>
      <c r="C63" s="25"/>
      <c r="D63" s="25"/>
      <c r="E63" s="25"/>
      <c r="F63" s="25"/>
      <c r="G63" s="25"/>
      <c r="H63" s="25"/>
    </row>
    <row r="70" spans="4:8" x14ac:dyDescent="0.25">
      <c r="D70" s="3">
        <f>COUNT(D4:D57)</f>
        <v>26</v>
      </c>
      <c r="E70" s="3">
        <f>COUNT(E4:E57)</f>
        <v>20</v>
      </c>
      <c r="F70" s="3">
        <f>COUNT(F4:F57)</f>
        <v>3</v>
      </c>
      <c r="H70" s="3">
        <f>SUM(D70:F70)</f>
        <v>49</v>
      </c>
    </row>
    <row r="71" spans="4:8" x14ac:dyDescent="0.25">
      <c r="D71" s="11">
        <f>D70/$H$70</f>
        <v>0.53061224489795922</v>
      </c>
      <c r="E71" s="11">
        <f>E70/$H$70</f>
        <v>0.40816326530612246</v>
      </c>
      <c r="F71" s="11">
        <f>F70/$H$70</f>
        <v>6.1224489795918366E-2</v>
      </c>
      <c r="G71" s="11"/>
    </row>
  </sheetData>
  <mergeCells count="10">
    <mergeCell ref="A1:A3"/>
    <mergeCell ref="B61:H61"/>
    <mergeCell ref="B59:H59"/>
    <mergeCell ref="B60:H60"/>
    <mergeCell ref="B62:H62"/>
    <mergeCell ref="B63:H63"/>
    <mergeCell ref="B1:B3"/>
    <mergeCell ref="C1:C3"/>
    <mergeCell ref="D1:H1"/>
    <mergeCell ref="D2:H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71"/>
  <sheetViews>
    <sheetView topLeftCell="A26" workbookViewId="0">
      <selection activeCell="H68" sqref="H68"/>
    </sheetView>
  </sheetViews>
  <sheetFormatPr baseColWidth="10" defaultRowHeight="12" x14ac:dyDescent="0.25"/>
  <cols>
    <col min="1" max="1" width="6.42578125" style="3" customWidth="1"/>
    <col min="2" max="2" width="4.5703125" style="3" customWidth="1"/>
    <col min="3" max="3" width="16.7109375" style="3" bestFit="1" customWidth="1"/>
    <col min="4" max="6" width="14.7109375" style="3" customWidth="1"/>
    <col min="7" max="7" width="4.7109375" style="3" customWidth="1"/>
    <col min="8" max="8" width="140" style="3" customWidth="1"/>
    <col min="9" max="13" width="2" style="3" bestFit="1" customWidth="1"/>
    <col min="14" max="45" width="3" style="3" bestFit="1" customWidth="1"/>
    <col min="46" max="16384" width="11.42578125" style="3"/>
  </cols>
  <sheetData>
    <row r="1" spans="1:45" ht="24" customHeight="1" x14ac:dyDescent="0.25">
      <c r="A1" s="23" t="s">
        <v>305</v>
      </c>
      <c r="B1" s="23" t="s">
        <v>1</v>
      </c>
      <c r="C1" s="23" t="s">
        <v>0</v>
      </c>
      <c r="D1" s="26" t="s">
        <v>194</v>
      </c>
      <c r="E1" s="26"/>
      <c r="F1" s="26"/>
      <c r="G1" s="26"/>
      <c r="H1" s="26"/>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row>
    <row r="2" spans="1:45" x14ac:dyDescent="0.25">
      <c r="A2" s="23"/>
      <c r="B2" s="23"/>
      <c r="C2" s="23"/>
      <c r="D2" s="27" t="s">
        <v>3</v>
      </c>
      <c r="E2" s="27"/>
      <c r="F2" s="27"/>
      <c r="G2" s="27"/>
      <c r="H2" s="27"/>
    </row>
    <row r="3" spans="1:45" ht="36" x14ac:dyDescent="0.25">
      <c r="A3" s="23"/>
      <c r="B3" s="23"/>
      <c r="C3" s="23"/>
      <c r="D3" s="8" t="s">
        <v>13</v>
      </c>
      <c r="E3" s="8" t="s">
        <v>14</v>
      </c>
      <c r="F3" s="8" t="s">
        <v>15</v>
      </c>
      <c r="G3" s="8" t="s">
        <v>244</v>
      </c>
      <c r="H3" s="7" t="s">
        <v>2</v>
      </c>
    </row>
    <row r="4" spans="1:45" ht="24" x14ac:dyDescent="0.25">
      <c r="A4" s="3" t="s">
        <v>306</v>
      </c>
      <c r="B4" s="5">
        <v>1</v>
      </c>
      <c r="C4" s="5" t="s">
        <v>16</v>
      </c>
      <c r="D4" s="4"/>
      <c r="E4" s="4">
        <v>1</v>
      </c>
      <c r="F4" s="4"/>
      <c r="G4" s="9">
        <v>2</v>
      </c>
      <c r="H4" s="16" t="s">
        <v>47</v>
      </c>
    </row>
    <row r="5" spans="1:45" x14ac:dyDescent="0.25">
      <c r="A5" s="3" t="s">
        <v>306</v>
      </c>
      <c r="B5" s="5">
        <v>2</v>
      </c>
      <c r="C5" s="5" t="s">
        <v>17</v>
      </c>
      <c r="D5" s="4">
        <v>1</v>
      </c>
      <c r="E5" s="4"/>
      <c r="F5" s="4"/>
      <c r="G5" s="9">
        <v>1</v>
      </c>
      <c r="H5" s="17" t="s">
        <v>54</v>
      </c>
    </row>
    <row r="6" spans="1:45" ht="24" x14ac:dyDescent="0.25">
      <c r="A6" s="3" t="s">
        <v>306</v>
      </c>
      <c r="B6" s="5">
        <v>3</v>
      </c>
      <c r="C6" s="3" t="s">
        <v>41</v>
      </c>
      <c r="D6" s="4"/>
      <c r="E6" s="4">
        <v>1</v>
      </c>
      <c r="F6" s="4"/>
      <c r="G6" s="9">
        <v>2</v>
      </c>
      <c r="H6" s="16" t="s">
        <v>129</v>
      </c>
    </row>
    <row r="7" spans="1:45" x14ac:dyDescent="0.25">
      <c r="A7" s="3" t="s">
        <v>306</v>
      </c>
      <c r="B7" s="5">
        <v>4</v>
      </c>
      <c r="C7" s="5" t="s">
        <v>18</v>
      </c>
      <c r="D7" s="4">
        <v>1</v>
      </c>
      <c r="E7" s="4"/>
      <c r="F7" s="4"/>
      <c r="G7" s="9">
        <v>1</v>
      </c>
      <c r="H7" s="17"/>
    </row>
    <row r="8" spans="1:45" x14ac:dyDescent="0.25">
      <c r="A8" s="3" t="s">
        <v>306</v>
      </c>
      <c r="B8" s="5">
        <v>5</v>
      </c>
      <c r="C8" s="5" t="s">
        <v>19</v>
      </c>
      <c r="D8" s="4">
        <v>1</v>
      </c>
      <c r="E8" s="4"/>
      <c r="F8" s="4"/>
      <c r="G8" s="9">
        <v>1</v>
      </c>
      <c r="H8" s="17"/>
    </row>
    <row r="9" spans="1:45" x14ac:dyDescent="0.25">
      <c r="A9" s="3" t="s">
        <v>306</v>
      </c>
      <c r="B9" s="5">
        <v>6</v>
      </c>
      <c r="C9" s="5" t="s">
        <v>20</v>
      </c>
      <c r="D9" s="4"/>
      <c r="E9" s="4"/>
      <c r="F9" s="4"/>
      <c r="G9" s="9"/>
      <c r="H9" s="17" t="s">
        <v>68</v>
      </c>
    </row>
    <row r="10" spans="1:45" x14ac:dyDescent="0.25">
      <c r="A10" s="3" t="s">
        <v>306</v>
      </c>
      <c r="B10" s="5">
        <v>7</v>
      </c>
      <c r="C10" s="5" t="s">
        <v>21</v>
      </c>
      <c r="D10" s="4">
        <v>1</v>
      </c>
      <c r="E10" s="4"/>
      <c r="F10" s="4"/>
      <c r="G10" s="9">
        <v>1</v>
      </c>
      <c r="H10" s="17"/>
    </row>
    <row r="11" spans="1:45" ht="24" x14ac:dyDescent="0.25">
      <c r="A11" s="3" t="s">
        <v>306</v>
      </c>
      <c r="B11" s="5">
        <v>8</v>
      </c>
      <c r="C11" s="5" t="s">
        <v>22</v>
      </c>
      <c r="D11" s="4"/>
      <c r="E11" s="4">
        <v>1</v>
      </c>
      <c r="F11" s="4"/>
      <c r="G11" s="9">
        <v>2</v>
      </c>
      <c r="H11" s="16" t="s">
        <v>75</v>
      </c>
    </row>
    <row r="12" spans="1:45" x14ac:dyDescent="0.25">
      <c r="A12" s="3" t="s">
        <v>306</v>
      </c>
      <c r="B12" s="5">
        <v>9</v>
      </c>
      <c r="C12" s="5" t="s">
        <v>23</v>
      </c>
      <c r="D12" s="4"/>
      <c r="E12" s="4"/>
      <c r="F12" s="4"/>
      <c r="G12" s="9"/>
      <c r="H12" s="17"/>
    </row>
    <row r="13" spans="1:45" x14ac:dyDescent="0.25">
      <c r="A13" s="3" t="s">
        <v>306</v>
      </c>
      <c r="B13" s="5">
        <v>10</v>
      </c>
      <c r="C13" s="5" t="s">
        <v>24</v>
      </c>
      <c r="D13" s="4">
        <v>1</v>
      </c>
      <c r="E13" s="4"/>
      <c r="F13" s="4"/>
      <c r="G13" s="9">
        <v>1</v>
      </c>
      <c r="H13" s="17"/>
    </row>
    <row r="14" spans="1:45" ht="24" x14ac:dyDescent="0.25">
      <c r="A14" s="3" t="s">
        <v>306</v>
      </c>
      <c r="B14" s="5">
        <v>11</v>
      </c>
      <c r="C14" s="5" t="s">
        <v>25</v>
      </c>
      <c r="D14" s="4"/>
      <c r="E14" s="4">
        <v>1</v>
      </c>
      <c r="F14" s="4"/>
      <c r="G14" s="9">
        <v>2</v>
      </c>
      <c r="H14" s="16" t="s">
        <v>254</v>
      </c>
    </row>
    <row r="15" spans="1:45" x14ac:dyDescent="0.25">
      <c r="A15" s="3" t="s">
        <v>306</v>
      </c>
      <c r="B15" s="5">
        <v>12</v>
      </c>
      <c r="C15" s="5" t="s">
        <v>26</v>
      </c>
      <c r="D15" s="4">
        <v>1</v>
      </c>
      <c r="E15" s="4"/>
      <c r="F15" s="4"/>
      <c r="G15" s="9">
        <v>1</v>
      </c>
      <c r="H15" s="17" t="s">
        <v>171</v>
      </c>
    </row>
    <row r="16" spans="1:45" ht="24" x14ac:dyDescent="0.25">
      <c r="A16" s="3" t="s">
        <v>306</v>
      </c>
      <c r="B16" s="5">
        <v>13</v>
      </c>
      <c r="C16" s="5" t="s">
        <v>27</v>
      </c>
      <c r="D16" s="4"/>
      <c r="E16" s="4"/>
      <c r="F16" s="4">
        <v>1</v>
      </c>
      <c r="G16" s="9">
        <v>3</v>
      </c>
      <c r="H16" s="16" t="s">
        <v>110</v>
      </c>
    </row>
    <row r="17" spans="1:8" x14ac:dyDescent="0.25">
      <c r="A17" s="3" t="s">
        <v>306</v>
      </c>
      <c r="B17" s="5">
        <v>14</v>
      </c>
      <c r="C17" s="5" t="s">
        <v>42</v>
      </c>
      <c r="D17" s="4">
        <v>1</v>
      </c>
      <c r="E17" s="4"/>
      <c r="F17" s="4"/>
      <c r="G17" s="9">
        <v>1</v>
      </c>
      <c r="H17" s="17"/>
    </row>
    <row r="18" spans="1:8" x14ac:dyDescent="0.25">
      <c r="A18" s="3" t="s">
        <v>306</v>
      </c>
      <c r="B18" s="5">
        <v>15</v>
      </c>
      <c r="C18" s="5" t="s">
        <v>28</v>
      </c>
      <c r="D18" s="4">
        <v>1</v>
      </c>
      <c r="E18" s="4"/>
      <c r="F18" s="4"/>
      <c r="G18" s="9">
        <v>1</v>
      </c>
      <c r="H18" s="17"/>
    </row>
    <row r="19" spans="1:8" x14ac:dyDescent="0.25">
      <c r="A19" s="3" t="s">
        <v>306</v>
      </c>
      <c r="B19" s="5">
        <v>16</v>
      </c>
      <c r="C19" s="5" t="s">
        <v>29</v>
      </c>
      <c r="D19" s="4">
        <v>1</v>
      </c>
      <c r="E19" s="4"/>
      <c r="F19" s="4"/>
      <c r="G19" s="9">
        <v>1</v>
      </c>
      <c r="H19" s="17"/>
    </row>
    <row r="20" spans="1:8" x14ac:dyDescent="0.25">
      <c r="A20" s="3" t="s">
        <v>306</v>
      </c>
      <c r="B20" s="5">
        <v>17</v>
      </c>
      <c r="C20" s="5" t="s">
        <v>30</v>
      </c>
      <c r="D20" s="4"/>
      <c r="E20" s="4"/>
      <c r="F20" s="4">
        <v>1</v>
      </c>
      <c r="G20" s="9">
        <v>3</v>
      </c>
      <c r="H20" s="17" t="s">
        <v>138</v>
      </c>
    </row>
    <row r="21" spans="1:8" x14ac:dyDescent="0.25">
      <c r="A21" s="3" t="s">
        <v>306</v>
      </c>
      <c r="B21" s="5">
        <v>18</v>
      </c>
      <c r="C21" s="5" t="s">
        <v>31</v>
      </c>
      <c r="D21" s="4">
        <v>1</v>
      </c>
      <c r="E21" s="4"/>
      <c r="F21" s="4"/>
      <c r="G21" s="9">
        <v>1</v>
      </c>
      <c r="H21" s="17"/>
    </row>
    <row r="22" spans="1:8" x14ac:dyDescent="0.25">
      <c r="A22" s="3" t="s">
        <v>306</v>
      </c>
      <c r="B22" s="5">
        <v>19</v>
      </c>
      <c r="C22" s="5" t="s">
        <v>32</v>
      </c>
      <c r="D22" s="4"/>
      <c r="E22" s="4"/>
      <c r="F22" s="4"/>
      <c r="G22" s="9"/>
      <c r="H22" s="17" t="s">
        <v>122</v>
      </c>
    </row>
    <row r="23" spans="1:8" x14ac:dyDescent="0.25">
      <c r="A23" s="3" t="s">
        <v>306</v>
      </c>
      <c r="B23" s="5">
        <v>20</v>
      </c>
      <c r="C23" s="5" t="s">
        <v>33</v>
      </c>
      <c r="D23" s="4">
        <v>1</v>
      </c>
      <c r="E23" s="4"/>
      <c r="F23" s="4"/>
      <c r="G23" s="9">
        <v>1</v>
      </c>
      <c r="H23" s="17"/>
    </row>
    <row r="24" spans="1:8" x14ac:dyDescent="0.25">
      <c r="A24" s="3" t="s">
        <v>306</v>
      </c>
      <c r="B24" s="5">
        <v>21</v>
      </c>
      <c r="C24" s="5" t="s">
        <v>34</v>
      </c>
      <c r="D24" s="4">
        <v>1</v>
      </c>
      <c r="E24" s="4"/>
      <c r="F24" s="4"/>
      <c r="G24" s="9">
        <v>1</v>
      </c>
      <c r="H24" s="17"/>
    </row>
    <row r="25" spans="1:8" x14ac:dyDescent="0.25">
      <c r="A25" s="3" t="s">
        <v>306</v>
      </c>
      <c r="B25" s="5">
        <v>22</v>
      </c>
      <c r="C25" s="5" t="s">
        <v>35</v>
      </c>
      <c r="D25" s="4">
        <v>1</v>
      </c>
      <c r="E25" s="4"/>
      <c r="F25" s="4"/>
      <c r="G25" s="9">
        <v>1</v>
      </c>
      <c r="H25" s="17"/>
    </row>
    <row r="26" spans="1:8" x14ac:dyDescent="0.25">
      <c r="A26" s="3" t="s">
        <v>306</v>
      </c>
      <c r="B26" s="5">
        <v>23</v>
      </c>
      <c r="C26" s="5" t="s">
        <v>36</v>
      </c>
      <c r="D26" s="4"/>
      <c r="E26" s="4"/>
      <c r="F26" s="4"/>
      <c r="G26" s="9"/>
      <c r="H26" s="17" t="s">
        <v>143</v>
      </c>
    </row>
    <row r="27" spans="1:8" x14ac:dyDescent="0.25">
      <c r="A27" s="3" t="s">
        <v>306</v>
      </c>
      <c r="B27" s="5">
        <v>24</v>
      </c>
      <c r="C27" s="5" t="s">
        <v>37</v>
      </c>
      <c r="D27" s="4">
        <v>1</v>
      </c>
      <c r="E27" s="4"/>
      <c r="F27" s="4"/>
      <c r="G27" s="9">
        <v>1</v>
      </c>
      <c r="H27" s="17"/>
    </row>
    <row r="28" spans="1:8" x14ac:dyDescent="0.25">
      <c r="A28" s="3" t="s">
        <v>306</v>
      </c>
      <c r="B28" s="5">
        <v>25</v>
      </c>
      <c r="C28" s="5" t="s">
        <v>38</v>
      </c>
      <c r="D28" s="4">
        <v>1</v>
      </c>
      <c r="E28" s="4"/>
      <c r="F28" s="4"/>
      <c r="G28" s="9">
        <v>1</v>
      </c>
      <c r="H28" s="17"/>
    </row>
    <row r="29" spans="1:8" x14ac:dyDescent="0.25">
      <c r="A29" s="3" t="s">
        <v>306</v>
      </c>
      <c r="B29" s="5">
        <v>26</v>
      </c>
      <c r="C29" s="5" t="s">
        <v>39</v>
      </c>
      <c r="D29" s="4">
        <v>1</v>
      </c>
      <c r="E29" s="4"/>
      <c r="F29" s="4"/>
      <c r="G29" s="9">
        <v>1</v>
      </c>
      <c r="H29" s="17"/>
    </row>
    <row r="30" spans="1:8" x14ac:dyDescent="0.25">
      <c r="A30" s="3" t="s">
        <v>306</v>
      </c>
      <c r="B30" s="5">
        <v>27</v>
      </c>
      <c r="C30" s="5" t="s">
        <v>40</v>
      </c>
      <c r="D30" s="4">
        <v>1</v>
      </c>
      <c r="E30" s="4"/>
      <c r="F30" s="4"/>
      <c r="G30" s="9">
        <v>1</v>
      </c>
      <c r="H30" s="17"/>
    </row>
    <row r="31" spans="1:8" x14ac:dyDescent="0.25">
      <c r="A31" s="3" t="s">
        <v>306</v>
      </c>
      <c r="B31" s="38">
        <v>28</v>
      </c>
      <c r="C31" s="38" t="s">
        <v>43</v>
      </c>
      <c r="D31" s="39">
        <v>1</v>
      </c>
      <c r="E31" s="39"/>
      <c r="F31" s="39"/>
      <c r="G31" s="39">
        <v>1</v>
      </c>
      <c r="H31" s="41"/>
    </row>
    <row r="32" spans="1:8" x14ac:dyDescent="0.25">
      <c r="A32" s="14" t="s">
        <v>307</v>
      </c>
      <c r="B32" s="5">
        <v>29</v>
      </c>
      <c r="C32" s="14" t="s">
        <v>279</v>
      </c>
      <c r="D32" s="14">
        <v>1</v>
      </c>
      <c r="E32" s="14"/>
      <c r="F32" s="14"/>
      <c r="G32" s="14">
        <v>1</v>
      </c>
      <c r="H32" s="18"/>
    </row>
    <row r="33" spans="1:8" x14ac:dyDescent="0.25">
      <c r="A33" s="14" t="s">
        <v>307</v>
      </c>
      <c r="B33" s="5">
        <v>30</v>
      </c>
      <c r="C33" s="14" t="s">
        <v>280</v>
      </c>
      <c r="D33" s="14">
        <v>1</v>
      </c>
      <c r="E33" s="14"/>
      <c r="F33" s="14"/>
      <c r="G33" s="14">
        <v>1</v>
      </c>
      <c r="H33" s="18"/>
    </row>
    <row r="34" spans="1:8" x14ac:dyDescent="0.25">
      <c r="A34" s="14" t="s">
        <v>307</v>
      </c>
      <c r="B34" s="5">
        <v>31</v>
      </c>
      <c r="C34" s="14" t="s">
        <v>281</v>
      </c>
      <c r="D34" s="14">
        <v>1</v>
      </c>
      <c r="E34" s="14"/>
      <c r="F34" s="14"/>
      <c r="G34" s="14">
        <v>1</v>
      </c>
      <c r="H34" s="18"/>
    </row>
    <row r="35" spans="1:8" x14ac:dyDescent="0.25">
      <c r="A35" s="14" t="s">
        <v>307</v>
      </c>
      <c r="B35" s="5">
        <v>32</v>
      </c>
      <c r="C35" s="14" t="s">
        <v>282</v>
      </c>
      <c r="D35" s="14">
        <v>1</v>
      </c>
      <c r="E35" s="14"/>
      <c r="F35" s="14"/>
      <c r="G35" s="14">
        <v>1</v>
      </c>
      <c r="H35" s="18"/>
    </row>
    <row r="36" spans="1:8" x14ac:dyDescent="0.25">
      <c r="A36" s="14" t="s">
        <v>307</v>
      </c>
      <c r="B36" s="5">
        <v>33</v>
      </c>
      <c r="C36" s="14" t="s">
        <v>283</v>
      </c>
      <c r="D36" s="14"/>
      <c r="E36" s="14"/>
      <c r="F36" s="14"/>
      <c r="G36" s="14"/>
      <c r="H36" s="18"/>
    </row>
    <row r="37" spans="1:8" x14ac:dyDescent="0.25">
      <c r="A37" s="14" t="s">
        <v>307</v>
      </c>
      <c r="B37" s="5">
        <v>34</v>
      </c>
      <c r="C37" s="14" t="s">
        <v>284</v>
      </c>
      <c r="D37" s="14">
        <v>1</v>
      </c>
      <c r="E37" s="14"/>
      <c r="F37" s="14"/>
      <c r="G37" s="14">
        <v>1</v>
      </c>
      <c r="H37" s="18"/>
    </row>
    <row r="38" spans="1:8" ht="24" x14ac:dyDescent="0.25">
      <c r="A38" s="14" t="s">
        <v>307</v>
      </c>
      <c r="B38" s="5">
        <v>35</v>
      </c>
      <c r="C38" s="14" t="s">
        <v>285</v>
      </c>
      <c r="D38" s="14"/>
      <c r="E38" s="14">
        <v>1</v>
      </c>
      <c r="F38" s="14"/>
      <c r="G38" s="14">
        <v>2</v>
      </c>
      <c r="H38" s="16" t="s">
        <v>404</v>
      </c>
    </row>
    <row r="39" spans="1:8" x14ac:dyDescent="0.25">
      <c r="A39" s="14" t="s">
        <v>307</v>
      </c>
      <c r="B39" s="5">
        <v>36</v>
      </c>
      <c r="C39" s="14" t="s">
        <v>286</v>
      </c>
      <c r="D39" s="14">
        <v>1</v>
      </c>
      <c r="E39" s="14"/>
      <c r="F39" s="14"/>
      <c r="G39" s="14">
        <v>1</v>
      </c>
      <c r="H39" s="18"/>
    </row>
    <row r="40" spans="1:8" x14ac:dyDescent="0.25">
      <c r="A40" s="14" t="s">
        <v>307</v>
      </c>
      <c r="B40" s="5">
        <v>37</v>
      </c>
      <c r="C40" s="14" t="s">
        <v>287</v>
      </c>
      <c r="D40" s="14"/>
      <c r="E40" s="14">
        <v>1</v>
      </c>
      <c r="F40" s="14"/>
      <c r="G40" s="14">
        <v>2</v>
      </c>
      <c r="H40" s="18" t="s">
        <v>310</v>
      </c>
    </row>
    <row r="41" spans="1:8" x14ac:dyDescent="0.25">
      <c r="A41" s="14" t="s">
        <v>307</v>
      </c>
      <c r="B41" s="5">
        <v>38</v>
      </c>
      <c r="C41" s="14" t="s">
        <v>288</v>
      </c>
      <c r="D41" s="14">
        <v>1</v>
      </c>
      <c r="E41" s="14"/>
      <c r="F41" s="14"/>
      <c r="G41" s="14">
        <v>1</v>
      </c>
      <c r="H41" s="18"/>
    </row>
    <row r="42" spans="1:8" x14ac:dyDescent="0.25">
      <c r="A42" s="14" t="s">
        <v>307</v>
      </c>
      <c r="B42" s="5">
        <v>39</v>
      </c>
      <c r="C42" s="14" t="s">
        <v>289</v>
      </c>
      <c r="D42" s="14"/>
      <c r="E42" s="14"/>
      <c r="F42" s="14"/>
      <c r="G42" s="14"/>
      <c r="H42" s="18"/>
    </row>
    <row r="43" spans="1:8" x14ac:dyDescent="0.25">
      <c r="A43" s="14" t="s">
        <v>307</v>
      </c>
      <c r="B43" s="5">
        <v>40</v>
      </c>
      <c r="C43" s="14" t="s">
        <v>290</v>
      </c>
      <c r="D43" s="14">
        <v>1</v>
      </c>
      <c r="E43" s="14"/>
      <c r="F43" s="14"/>
      <c r="G43" s="14">
        <v>1</v>
      </c>
      <c r="H43" s="18"/>
    </row>
    <row r="44" spans="1:8" x14ac:dyDescent="0.25">
      <c r="A44" s="14" t="s">
        <v>307</v>
      </c>
      <c r="B44" s="5">
        <v>41</v>
      </c>
      <c r="C44" s="14" t="s">
        <v>291</v>
      </c>
      <c r="D44" s="14">
        <v>1</v>
      </c>
      <c r="E44" s="14"/>
      <c r="F44" s="14"/>
      <c r="G44" s="14">
        <v>1</v>
      </c>
      <c r="H44" s="18"/>
    </row>
    <row r="45" spans="1:8" x14ac:dyDescent="0.25">
      <c r="A45" s="14" t="s">
        <v>307</v>
      </c>
      <c r="B45" s="5">
        <v>42</v>
      </c>
      <c r="C45" s="14" t="s">
        <v>292</v>
      </c>
      <c r="D45" s="14"/>
      <c r="E45" s="14"/>
      <c r="F45" s="14"/>
      <c r="G45" s="14"/>
      <c r="H45" s="18"/>
    </row>
    <row r="46" spans="1:8" x14ac:dyDescent="0.25">
      <c r="A46" s="14" t="s">
        <v>307</v>
      </c>
      <c r="B46" s="5">
        <v>43</v>
      </c>
      <c r="C46" s="14" t="s">
        <v>293</v>
      </c>
      <c r="D46" s="14">
        <v>1</v>
      </c>
      <c r="E46" s="14"/>
      <c r="F46" s="14"/>
      <c r="G46" s="14">
        <v>1</v>
      </c>
      <c r="H46" s="18"/>
    </row>
    <row r="47" spans="1:8" x14ac:dyDescent="0.25">
      <c r="A47" s="14" t="s">
        <v>307</v>
      </c>
      <c r="B47" s="5">
        <v>44</v>
      </c>
      <c r="C47" s="14" t="s">
        <v>294</v>
      </c>
      <c r="D47" s="14"/>
      <c r="E47" s="14">
        <v>1</v>
      </c>
      <c r="F47" s="14"/>
      <c r="G47" s="14">
        <v>2</v>
      </c>
      <c r="H47" s="18" t="s">
        <v>360</v>
      </c>
    </row>
    <row r="48" spans="1:8" x14ac:dyDescent="0.25">
      <c r="A48" s="14" t="s">
        <v>307</v>
      </c>
      <c r="B48" s="5">
        <v>45</v>
      </c>
      <c r="C48" s="14" t="s">
        <v>295</v>
      </c>
      <c r="D48" s="14"/>
      <c r="E48" s="14">
        <v>1</v>
      </c>
      <c r="F48" s="14"/>
      <c r="G48" s="14">
        <v>2</v>
      </c>
      <c r="H48" s="18" t="s">
        <v>368</v>
      </c>
    </row>
    <row r="49" spans="1:8" x14ac:dyDescent="0.25">
      <c r="A49" s="14" t="s">
        <v>307</v>
      </c>
      <c r="B49" s="5">
        <v>46</v>
      </c>
      <c r="C49" s="14" t="s">
        <v>296</v>
      </c>
      <c r="D49" s="14">
        <v>1</v>
      </c>
      <c r="E49" s="14"/>
      <c r="F49" s="14"/>
      <c r="G49" s="14">
        <v>1</v>
      </c>
      <c r="H49" s="18"/>
    </row>
    <row r="50" spans="1:8" x14ac:dyDescent="0.25">
      <c r="A50" s="14" t="s">
        <v>307</v>
      </c>
      <c r="B50" s="5">
        <v>47</v>
      </c>
      <c r="C50" s="14" t="s">
        <v>297</v>
      </c>
      <c r="D50" s="14">
        <v>1</v>
      </c>
      <c r="E50" s="14"/>
      <c r="F50" s="14"/>
      <c r="G50" s="14">
        <v>1</v>
      </c>
      <c r="H50" s="18"/>
    </row>
    <row r="51" spans="1:8" ht="24" x14ac:dyDescent="0.25">
      <c r="A51" s="14" t="s">
        <v>307</v>
      </c>
      <c r="B51" s="5">
        <v>48</v>
      </c>
      <c r="C51" s="14" t="s">
        <v>298</v>
      </c>
      <c r="D51" s="14"/>
      <c r="E51" s="14"/>
      <c r="F51" s="14"/>
      <c r="G51" s="14"/>
      <c r="H51" s="16" t="s">
        <v>491</v>
      </c>
    </row>
    <row r="52" spans="1:8" x14ac:dyDescent="0.25">
      <c r="A52" s="14" t="s">
        <v>307</v>
      </c>
      <c r="B52" s="5">
        <v>49</v>
      </c>
      <c r="C52" s="14" t="s">
        <v>299</v>
      </c>
      <c r="D52" s="14"/>
      <c r="E52" s="14"/>
      <c r="F52" s="14"/>
      <c r="G52" s="14"/>
      <c r="H52" s="18"/>
    </row>
    <row r="53" spans="1:8" x14ac:dyDescent="0.25">
      <c r="A53" s="14" t="s">
        <v>307</v>
      </c>
      <c r="B53" s="5">
        <v>50</v>
      </c>
      <c r="C53" s="14" t="s">
        <v>300</v>
      </c>
      <c r="D53" s="14">
        <v>1</v>
      </c>
      <c r="E53" s="14"/>
      <c r="F53" s="14"/>
      <c r="G53" s="14"/>
      <c r="H53" s="18"/>
    </row>
    <row r="54" spans="1:8" x14ac:dyDescent="0.25">
      <c r="A54" s="14" t="s">
        <v>307</v>
      </c>
      <c r="B54" s="5">
        <v>51</v>
      </c>
      <c r="C54" s="14" t="s">
        <v>301</v>
      </c>
      <c r="D54" s="14">
        <v>1</v>
      </c>
      <c r="E54" s="14"/>
      <c r="F54" s="14"/>
      <c r="G54" s="14">
        <v>1</v>
      </c>
      <c r="H54" s="18"/>
    </row>
    <row r="55" spans="1:8" x14ac:dyDescent="0.25">
      <c r="A55" s="14" t="s">
        <v>307</v>
      </c>
      <c r="B55" s="5">
        <v>52</v>
      </c>
      <c r="C55" s="14" t="s">
        <v>302</v>
      </c>
      <c r="D55" s="14">
        <v>1</v>
      </c>
      <c r="E55" s="14"/>
      <c r="F55" s="14"/>
      <c r="G55" s="14">
        <v>1</v>
      </c>
      <c r="H55" s="18"/>
    </row>
    <row r="56" spans="1:8" x14ac:dyDescent="0.25">
      <c r="A56" s="14" t="s">
        <v>307</v>
      </c>
      <c r="B56" s="5">
        <v>53</v>
      </c>
      <c r="C56" s="14" t="s">
        <v>303</v>
      </c>
      <c r="D56" s="14">
        <v>1</v>
      </c>
      <c r="E56" s="14"/>
      <c r="F56" s="14"/>
      <c r="G56" s="14">
        <v>1</v>
      </c>
      <c r="H56" s="18"/>
    </row>
    <row r="57" spans="1:8" x14ac:dyDescent="0.25">
      <c r="A57" s="14" t="s">
        <v>307</v>
      </c>
      <c r="B57" s="5">
        <v>54</v>
      </c>
      <c r="C57" s="14" t="s">
        <v>304</v>
      </c>
      <c r="D57" s="14">
        <v>1</v>
      </c>
      <c r="E57" s="14"/>
      <c r="F57" s="14"/>
      <c r="G57" s="14">
        <v>1</v>
      </c>
      <c r="H57" s="18"/>
    </row>
    <row r="59" spans="1:8" x14ac:dyDescent="0.25">
      <c r="B59" s="43" t="s">
        <v>11</v>
      </c>
      <c r="C59" s="43"/>
      <c r="D59" s="43"/>
      <c r="E59" s="43"/>
      <c r="F59" s="43"/>
      <c r="G59" s="43"/>
      <c r="H59" s="43"/>
    </row>
    <row r="60" spans="1:8" x14ac:dyDescent="0.25">
      <c r="A60" s="14" t="s">
        <v>306</v>
      </c>
      <c r="B60" s="31" t="s">
        <v>253</v>
      </c>
      <c r="C60" s="31"/>
      <c r="D60" s="31"/>
      <c r="E60" s="31"/>
      <c r="F60" s="31"/>
      <c r="G60" s="31"/>
      <c r="H60" s="31"/>
    </row>
    <row r="61" spans="1:8" x14ac:dyDescent="0.25">
      <c r="A61" s="14" t="s">
        <v>308</v>
      </c>
      <c r="B61" s="28" t="s">
        <v>492</v>
      </c>
      <c r="C61" s="29"/>
      <c r="D61" s="29"/>
      <c r="E61" s="29"/>
      <c r="F61" s="29"/>
      <c r="G61" s="29"/>
      <c r="H61" s="30"/>
    </row>
    <row r="62" spans="1:8" x14ac:dyDescent="0.25">
      <c r="B62" s="42" t="s">
        <v>12</v>
      </c>
      <c r="C62" s="42"/>
      <c r="D62" s="42"/>
      <c r="E62" s="42"/>
      <c r="F62" s="42"/>
      <c r="G62" s="42"/>
      <c r="H62" s="42"/>
    </row>
    <row r="63" spans="1:8" x14ac:dyDescent="0.25">
      <c r="B63" s="25"/>
      <c r="C63" s="25"/>
      <c r="D63" s="25"/>
      <c r="E63" s="25"/>
      <c r="F63" s="25"/>
      <c r="G63" s="25"/>
      <c r="H63" s="25"/>
    </row>
    <row r="70" spans="4:8" x14ac:dyDescent="0.25">
      <c r="D70" s="3">
        <f>COUNT(D4:D57)</f>
        <v>35</v>
      </c>
      <c r="E70" s="3">
        <f>COUNT(E4:E57)</f>
        <v>8</v>
      </c>
      <c r="F70" s="3">
        <f>COUNT(F4:F57)</f>
        <v>2</v>
      </c>
      <c r="H70" s="3">
        <f>SUM(D70:F70)</f>
        <v>45</v>
      </c>
    </row>
    <row r="71" spans="4:8" x14ac:dyDescent="0.25">
      <c r="D71" s="11">
        <f>D70/$H$70</f>
        <v>0.77777777777777779</v>
      </c>
      <c r="E71" s="11">
        <f t="shared" ref="E71:F71" si="0">E70/$H$70</f>
        <v>0.17777777777777778</v>
      </c>
      <c r="F71" s="11">
        <f t="shared" si="0"/>
        <v>4.4444444444444446E-2</v>
      </c>
      <c r="G71" s="11"/>
    </row>
  </sheetData>
  <mergeCells count="10">
    <mergeCell ref="A1:A3"/>
    <mergeCell ref="B61:H61"/>
    <mergeCell ref="B59:H59"/>
    <mergeCell ref="B60:H60"/>
    <mergeCell ref="B62:H62"/>
    <mergeCell ref="B63:H63"/>
    <mergeCell ref="B1:B3"/>
    <mergeCell ref="C1:C3"/>
    <mergeCell ref="D1:H1"/>
    <mergeCell ref="D2:H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71"/>
  <sheetViews>
    <sheetView topLeftCell="A28" workbookViewId="0">
      <selection activeCell="F68" sqref="F68"/>
    </sheetView>
  </sheetViews>
  <sheetFormatPr baseColWidth="10" defaultRowHeight="12" x14ac:dyDescent="0.25"/>
  <cols>
    <col min="1" max="1" width="6.140625" style="3" customWidth="1"/>
    <col min="2" max="2" width="4.5703125" style="3" customWidth="1"/>
    <col min="3" max="3" width="15.42578125" style="3" bestFit="1" customWidth="1"/>
    <col min="4" max="6" width="14.7109375" style="3" customWidth="1"/>
    <col min="7" max="7" width="4.7109375" style="3" customWidth="1"/>
    <col min="8" max="8" width="130" style="3" customWidth="1"/>
    <col min="9" max="13" width="2" style="3" bestFit="1" customWidth="1"/>
    <col min="14" max="45" width="3" style="3" bestFit="1" customWidth="1"/>
    <col min="46" max="16384" width="11.42578125" style="3"/>
  </cols>
  <sheetData>
    <row r="1" spans="1:45" ht="24" customHeight="1" x14ac:dyDescent="0.25">
      <c r="A1" s="23" t="s">
        <v>305</v>
      </c>
      <c r="B1" s="23" t="s">
        <v>1</v>
      </c>
      <c r="C1" s="23" t="s">
        <v>0</v>
      </c>
      <c r="D1" s="26" t="s">
        <v>195</v>
      </c>
      <c r="E1" s="26"/>
      <c r="F1" s="26"/>
      <c r="G1" s="26"/>
      <c r="H1" s="26"/>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row>
    <row r="2" spans="1:45" x14ac:dyDescent="0.25">
      <c r="A2" s="23"/>
      <c r="B2" s="23"/>
      <c r="C2" s="23"/>
      <c r="D2" s="27" t="s">
        <v>3</v>
      </c>
      <c r="E2" s="27"/>
      <c r="F2" s="27"/>
      <c r="G2" s="27"/>
      <c r="H2" s="27"/>
    </row>
    <row r="3" spans="1:45" ht="36" x14ac:dyDescent="0.25">
      <c r="A3" s="23"/>
      <c r="B3" s="23"/>
      <c r="C3" s="23"/>
      <c r="D3" s="8" t="s">
        <v>13</v>
      </c>
      <c r="E3" s="8" t="s">
        <v>14</v>
      </c>
      <c r="F3" s="8" t="s">
        <v>15</v>
      </c>
      <c r="G3" s="8" t="s">
        <v>244</v>
      </c>
      <c r="H3" s="7" t="s">
        <v>2</v>
      </c>
    </row>
    <row r="4" spans="1:45" ht="24" x14ac:dyDescent="0.25">
      <c r="A4" s="3" t="s">
        <v>306</v>
      </c>
      <c r="B4" s="5">
        <v>1</v>
      </c>
      <c r="C4" s="5" t="s">
        <v>16</v>
      </c>
      <c r="D4" s="4"/>
      <c r="E4" s="4">
        <v>1</v>
      </c>
      <c r="F4" s="4"/>
      <c r="G4" s="9">
        <v>2</v>
      </c>
      <c r="H4" s="16" t="s">
        <v>48</v>
      </c>
    </row>
    <row r="5" spans="1:45" x14ac:dyDescent="0.25">
      <c r="A5" s="3" t="s">
        <v>306</v>
      </c>
      <c r="B5" s="5">
        <v>2</v>
      </c>
      <c r="C5" s="5" t="s">
        <v>17</v>
      </c>
      <c r="D5" s="4">
        <v>1</v>
      </c>
      <c r="E5" s="4"/>
      <c r="F5" s="4"/>
      <c r="G5" s="9">
        <v>1</v>
      </c>
      <c r="H5" s="17" t="s">
        <v>55</v>
      </c>
    </row>
    <row r="6" spans="1:45" ht="24" x14ac:dyDescent="0.25">
      <c r="A6" s="3" t="s">
        <v>306</v>
      </c>
      <c r="B6" s="5">
        <v>3</v>
      </c>
      <c r="C6" s="3" t="s">
        <v>41</v>
      </c>
      <c r="D6" s="4"/>
      <c r="E6" s="4">
        <v>1</v>
      </c>
      <c r="F6" s="4"/>
      <c r="G6" s="9">
        <v>2</v>
      </c>
      <c r="H6" s="16" t="s">
        <v>130</v>
      </c>
    </row>
    <row r="7" spans="1:45" ht="24" x14ac:dyDescent="0.25">
      <c r="A7" s="3" t="s">
        <v>306</v>
      </c>
      <c r="B7" s="5">
        <v>4</v>
      </c>
      <c r="C7" s="5" t="s">
        <v>18</v>
      </c>
      <c r="D7" s="4">
        <v>1</v>
      </c>
      <c r="E7" s="4"/>
      <c r="F7" s="4"/>
      <c r="G7" s="9">
        <v>1</v>
      </c>
      <c r="H7" s="16" t="s">
        <v>59</v>
      </c>
    </row>
    <row r="8" spans="1:45" ht="24" x14ac:dyDescent="0.25">
      <c r="A8" s="3" t="s">
        <v>306</v>
      </c>
      <c r="B8" s="5">
        <v>5</v>
      </c>
      <c r="C8" s="5" t="s">
        <v>19</v>
      </c>
      <c r="D8" s="4"/>
      <c r="E8" s="4">
        <v>1</v>
      </c>
      <c r="F8" s="4"/>
      <c r="G8" s="9">
        <v>2</v>
      </c>
      <c r="H8" s="16" t="s">
        <v>255</v>
      </c>
    </row>
    <row r="9" spans="1:45" ht="24" x14ac:dyDescent="0.25">
      <c r="A9" s="3" t="s">
        <v>306</v>
      </c>
      <c r="B9" s="5">
        <v>6</v>
      </c>
      <c r="C9" s="5" t="s">
        <v>20</v>
      </c>
      <c r="D9" s="4"/>
      <c r="E9" s="4">
        <v>1</v>
      </c>
      <c r="F9" s="4"/>
      <c r="G9" s="9">
        <v>2</v>
      </c>
      <c r="H9" s="16" t="s">
        <v>256</v>
      </c>
    </row>
    <row r="10" spans="1:45" x14ac:dyDescent="0.25">
      <c r="A10" s="3" t="s">
        <v>306</v>
      </c>
      <c r="B10" s="5">
        <v>7</v>
      </c>
      <c r="C10" s="5" t="s">
        <v>21</v>
      </c>
      <c r="D10" s="4">
        <v>1</v>
      </c>
      <c r="E10" s="4"/>
      <c r="F10" s="4"/>
      <c r="G10" s="9">
        <v>1</v>
      </c>
      <c r="H10" s="17"/>
    </row>
    <row r="11" spans="1:45" x14ac:dyDescent="0.25">
      <c r="A11" s="3" t="s">
        <v>306</v>
      </c>
      <c r="B11" s="5">
        <v>8</v>
      </c>
      <c r="C11" s="5" t="s">
        <v>22</v>
      </c>
      <c r="D11" s="4">
        <v>1</v>
      </c>
      <c r="E11" s="4"/>
      <c r="F11" s="4"/>
      <c r="G11" s="9">
        <v>1</v>
      </c>
      <c r="H11" s="17"/>
    </row>
    <row r="12" spans="1:45" x14ac:dyDescent="0.25">
      <c r="A12" s="3" t="s">
        <v>306</v>
      </c>
      <c r="B12" s="5">
        <v>9</v>
      </c>
      <c r="C12" s="5" t="s">
        <v>23</v>
      </c>
      <c r="D12" s="4"/>
      <c r="E12" s="4"/>
      <c r="F12" s="4"/>
      <c r="G12" s="9"/>
      <c r="H12" s="17"/>
    </row>
    <row r="13" spans="1:45" x14ac:dyDescent="0.25">
      <c r="A13" s="3" t="s">
        <v>306</v>
      </c>
      <c r="B13" s="5">
        <v>10</v>
      </c>
      <c r="C13" s="5" t="s">
        <v>24</v>
      </c>
      <c r="D13" s="4">
        <v>1</v>
      </c>
      <c r="E13" s="4"/>
      <c r="F13" s="4"/>
      <c r="G13" s="9">
        <v>1</v>
      </c>
      <c r="H13" s="17"/>
    </row>
    <row r="14" spans="1:45" x14ac:dyDescent="0.25">
      <c r="A14" s="3" t="s">
        <v>306</v>
      </c>
      <c r="B14" s="5">
        <v>11</v>
      </c>
      <c r="C14" s="5" t="s">
        <v>25</v>
      </c>
      <c r="D14" s="4">
        <v>1</v>
      </c>
      <c r="E14" s="4"/>
      <c r="F14" s="4"/>
      <c r="G14" s="9">
        <v>1</v>
      </c>
      <c r="H14" s="17"/>
    </row>
    <row r="15" spans="1:45" x14ac:dyDescent="0.25">
      <c r="A15" s="3" t="s">
        <v>306</v>
      </c>
      <c r="B15" s="5">
        <v>12</v>
      </c>
      <c r="C15" s="5" t="s">
        <v>26</v>
      </c>
      <c r="D15" s="4">
        <v>1</v>
      </c>
      <c r="E15" s="4"/>
      <c r="F15" s="4"/>
      <c r="G15" s="9">
        <v>1</v>
      </c>
      <c r="H15" s="17" t="s">
        <v>172</v>
      </c>
    </row>
    <row r="16" spans="1:45" ht="24" x14ac:dyDescent="0.25">
      <c r="A16" s="3" t="s">
        <v>306</v>
      </c>
      <c r="B16" s="5">
        <v>13</v>
      </c>
      <c r="C16" s="5" t="s">
        <v>27</v>
      </c>
      <c r="D16" s="4"/>
      <c r="E16" s="4"/>
      <c r="F16" s="4">
        <v>1</v>
      </c>
      <c r="G16" s="9">
        <v>3</v>
      </c>
      <c r="H16" s="16" t="s">
        <v>111</v>
      </c>
    </row>
    <row r="17" spans="1:8" x14ac:dyDescent="0.25">
      <c r="A17" s="3" t="s">
        <v>306</v>
      </c>
      <c r="B17" s="5">
        <v>14</v>
      </c>
      <c r="C17" s="5" t="s">
        <v>42</v>
      </c>
      <c r="D17" s="4"/>
      <c r="E17" s="4"/>
      <c r="F17" s="4"/>
      <c r="G17" s="9"/>
      <c r="H17" s="17"/>
    </row>
    <row r="18" spans="1:8" x14ac:dyDescent="0.25">
      <c r="A18" s="3" t="s">
        <v>306</v>
      </c>
      <c r="B18" s="5">
        <v>15</v>
      </c>
      <c r="C18" s="5" t="s">
        <v>28</v>
      </c>
      <c r="D18" s="4">
        <v>1</v>
      </c>
      <c r="E18" s="4"/>
      <c r="F18" s="4"/>
      <c r="G18" s="9">
        <v>1</v>
      </c>
      <c r="H18" s="17"/>
    </row>
    <row r="19" spans="1:8" x14ac:dyDescent="0.25">
      <c r="A19" s="3" t="s">
        <v>306</v>
      </c>
      <c r="B19" s="5">
        <v>16</v>
      </c>
      <c r="C19" s="5" t="s">
        <v>29</v>
      </c>
      <c r="D19" s="4">
        <v>1</v>
      </c>
      <c r="E19" s="4"/>
      <c r="F19" s="4"/>
      <c r="G19" s="9">
        <v>1</v>
      </c>
      <c r="H19" s="17"/>
    </row>
    <row r="20" spans="1:8" x14ac:dyDescent="0.25">
      <c r="A20" s="3" t="s">
        <v>306</v>
      </c>
      <c r="B20" s="5">
        <v>17</v>
      </c>
      <c r="C20" s="5" t="s">
        <v>30</v>
      </c>
      <c r="D20" s="4">
        <v>1</v>
      </c>
      <c r="E20" s="4"/>
      <c r="F20" s="4"/>
      <c r="G20" s="9">
        <v>1</v>
      </c>
      <c r="H20" s="17"/>
    </row>
    <row r="21" spans="1:8" x14ac:dyDescent="0.25">
      <c r="A21" s="3" t="s">
        <v>306</v>
      </c>
      <c r="B21" s="5">
        <v>18</v>
      </c>
      <c r="C21" s="5" t="s">
        <v>31</v>
      </c>
      <c r="D21" s="4">
        <v>1</v>
      </c>
      <c r="E21" s="4"/>
      <c r="F21" s="4"/>
      <c r="G21" s="9">
        <v>1</v>
      </c>
      <c r="H21" s="17"/>
    </row>
    <row r="22" spans="1:8" ht="24" x14ac:dyDescent="0.25">
      <c r="A22" s="3" t="s">
        <v>306</v>
      </c>
      <c r="B22" s="5">
        <v>19</v>
      </c>
      <c r="C22" s="5" t="s">
        <v>32</v>
      </c>
      <c r="D22" s="4"/>
      <c r="E22" s="4"/>
      <c r="F22" s="4"/>
      <c r="G22" s="9"/>
      <c r="H22" s="16" t="s">
        <v>123</v>
      </c>
    </row>
    <row r="23" spans="1:8" x14ac:dyDescent="0.25">
      <c r="A23" s="3" t="s">
        <v>306</v>
      </c>
      <c r="B23" s="5">
        <v>20</v>
      </c>
      <c r="C23" s="5" t="s">
        <v>33</v>
      </c>
      <c r="D23" s="4"/>
      <c r="E23" s="4">
        <v>1</v>
      </c>
      <c r="F23" s="4"/>
      <c r="G23" s="9">
        <v>2</v>
      </c>
      <c r="H23" s="17" t="s">
        <v>257</v>
      </c>
    </row>
    <row r="24" spans="1:8" x14ac:dyDescent="0.25">
      <c r="A24" s="3" t="s">
        <v>306</v>
      </c>
      <c r="B24" s="5">
        <v>21</v>
      </c>
      <c r="C24" s="5" t="s">
        <v>34</v>
      </c>
      <c r="D24" s="4">
        <v>1</v>
      </c>
      <c r="E24" s="4"/>
      <c r="F24" s="4"/>
      <c r="G24" s="9">
        <v>1</v>
      </c>
      <c r="H24" s="17"/>
    </row>
    <row r="25" spans="1:8" ht="24" x14ac:dyDescent="0.25">
      <c r="A25" s="3" t="s">
        <v>306</v>
      </c>
      <c r="B25" s="5">
        <v>22</v>
      </c>
      <c r="C25" s="5" t="s">
        <v>35</v>
      </c>
      <c r="D25" s="4">
        <v>1</v>
      </c>
      <c r="E25" s="4"/>
      <c r="F25" s="4"/>
      <c r="G25" s="9">
        <v>1</v>
      </c>
      <c r="H25" s="16" t="s">
        <v>93</v>
      </c>
    </row>
    <row r="26" spans="1:8" x14ac:dyDescent="0.25">
      <c r="A26" s="3" t="s">
        <v>306</v>
      </c>
      <c r="B26" s="5">
        <v>23</v>
      </c>
      <c r="C26" s="5" t="s">
        <v>36</v>
      </c>
      <c r="D26" s="4">
        <v>1</v>
      </c>
      <c r="E26" s="4"/>
      <c r="F26" s="4"/>
      <c r="G26" s="9">
        <v>1</v>
      </c>
      <c r="H26" s="17" t="s">
        <v>144</v>
      </c>
    </row>
    <row r="27" spans="1:8" x14ac:dyDescent="0.25">
      <c r="A27" s="3" t="s">
        <v>306</v>
      </c>
      <c r="B27" s="5">
        <v>24</v>
      </c>
      <c r="C27" s="5" t="s">
        <v>37</v>
      </c>
      <c r="D27" s="4">
        <v>1</v>
      </c>
      <c r="E27" s="4"/>
      <c r="F27" s="4"/>
      <c r="G27" s="9">
        <v>1</v>
      </c>
      <c r="H27" s="17"/>
    </row>
    <row r="28" spans="1:8" x14ac:dyDescent="0.25">
      <c r="A28" s="3" t="s">
        <v>306</v>
      </c>
      <c r="B28" s="5">
        <v>25</v>
      </c>
      <c r="C28" s="5" t="s">
        <v>38</v>
      </c>
      <c r="D28" s="4"/>
      <c r="E28" s="4">
        <v>1</v>
      </c>
      <c r="F28" s="4"/>
      <c r="G28" s="9">
        <v>2</v>
      </c>
      <c r="H28" s="17" t="s">
        <v>176</v>
      </c>
    </row>
    <row r="29" spans="1:8" ht="24" x14ac:dyDescent="0.25">
      <c r="A29" s="3" t="s">
        <v>306</v>
      </c>
      <c r="B29" s="5">
        <v>26</v>
      </c>
      <c r="C29" s="5" t="s">
        <v>39</v>
      </c>
      <c r="D29" s="4">
        <v>1</v>
      </c>
      <c r="E29" s="4"/>
      <c r="F29" s="4"/>
      <c r="G29" s="9">
        <v>1</v>
      </c>
      <c r="H29" s="16" t="s">
        <v>182</v>
      </c>
    </row>
    <row r="30" spans="1:8" x14ac:dyDescent="0.25">
      <c r="A30" s="3" t="s">
        <v>306</v>
      </c>
      <c r="B30" s="5">
        <v>27</v>
      </c>
      <c r="C30" s="5" t="s">
        <v>40</v>
      </c>
      <c r="D30" s="4"/>
      <c r="E30" s="4">
        <v>1</v>
      </c>
      <c r="F30" s="4"/>
      <c r="G30" s="9">
        <v>2</v>
      </c>
      <c r="H30" s="17" t="s">
        <v>101</v>
      </c>
    </row>
    <row r="31" spans="1:8" x14ac:dyDescent="0.25">
      <c r="A31" s="3" t="s">
        <v>306</v>
      </c>
      <c r="B31" s="38">
        <v>28</v>
      </c>
      <c r="C31" s="38" t="s">
        <v>43</v>
      </c>
      <c r="D31" s="39">
        <v>1</v>
      </c>
      <c r="E31" s="39"/>
      <c r="F31" s="39"/>
      <c r="G31" s="39">
        <v>1</v>
      </c>
      <c r="H31" s="41"/>
    </row>
    <row r="32" spans="1:8" ht="36" x14ac:dyDescent="0.25">
      <c r="A32" s="14" t="s">
        <v>307</v>
      </c>
      <c r="B32" s="5">
        <v>29</v>
      </c>
      <c r="C32" s="14" t="s">
        <v>279</v>
      </c>
      <c r="D32" s="14"/>
      <c r="E32" s="14">
        <v>1</v>
      </c>
      <c r="F32" s="14"/>
      <c r="G32" s="14">
        <v>2</v>
      </c>
      <c r="H32" s="16" t="s">
        <v>380</v>
      </c>
    </row>
    <row r="33" spans="1:8" x14ac:dyDescent="0.25">
      <c r="A33" s="14" t="s">
        <v>307</v>
      </c>
      <c r="B33" s="5">
        <v>30</v>
      </c>
      <c r="C33" s="14" t="s">
        <v>280</v>
      </c>
      <c r="D33" s="14"/>
      <c r="E33" s="14">
        <v>1</v>
      </c>
      <c r="F33" s="14"/>
      <c r="G33" s="14">
        <v>2</v>
      </c>
      <c r="H33" s="18" t="s">
        <v>414</v>
      </c>
    </row>
    <row r="34" spans="1:8" x14ac:dyDescent="0.25">
      <c r="A34" s="14" t="s">
        <v>307</v>
      </c>
      <c r="B34" s="5">
        <v>31</v>
      </c>
      <c r="C34" s="14" t="s">
        <v>281</v>
      </c>
      <c r="D34" s="14"/>
      <c r="E34" s="14">
        <v>1</v>
      </c>
      <c r="F34" s="14"/>
      <c r="G34" s="14">
        <v>2</v>
      </c>
      <c r="H34" s="18" t="s">
        <v>454</v>
      </c>
    </row>
    <row r="35" spans="1:8" ht="36" x14ac:dyDescent="0.25">
      <c r="A35" s="14" t="s">
        <v>307</v>
      </c>
      <c r="B35" s="5">
        <v>32</v>
      </c>
      <c r="C35" s="14" t="s">
        <v>282</v>
      </c>
      <c r="D35" s="14"/>
      <c r="E35" s="14">
        <v>1</v>
      </c>
      <c r="F35" s="14"/>
      <c r="G35" s="14">
        <v>2</v>
      </c>
      <c r="H35" s="16" t="s">
        <v>463</v>
      </c>
    </row>
    <row r="36" spans="1:8" x14ac:dyDescent="0.25">
      <c r="A36" s="14" t="s">
        <v>307</v>
      </c>
      <c r="B36" s="5">
        <v>33</v>
      </c>
      <c r="C36" s="14" t="s">
        <v>283</v>
      </c>
      <c r="D36" s="14"/>
      <c r="E36" s="14"/>
      <c r="F36" s="14"/>
      <c r="G36" s="14"/>
      <c r="H36" s="18"/>
    </row>
    <row r="37" spans="1:8" x14ac:dyDescent="0.25">
      <c r="A37" s="14" t="s">
        <v>307</v>
      </c>
      <c r="B37" s="5">
        <v>34</v>
      </c>
      <c r="C37" s="14" t="s">
        <v>284</v>
      </c>
      <c r="D37" s="14">
        <v>1</v>
      </c>
      <c r="E37" s="14"/>
      <c r="F37" s="14"/>
      <c r="G37" s="14">
        <v>1</v>
      </c>
      <c r="H37" s="18"/>
    </row>
    <row r="38" spans="1:8" ht="36" x14ac:dyDescent="0.25">
      <c r="A38" s="14" t="s">
        <v>307</v>
      </c>
      <c r="B38" s="5">
        <v>35</v>
      </c>
      <c r="C38" s="14" t="s">
        <v>285</v>
      </c>
      <c r="D38" s="14"/>
      <c r="E38" s="14">
        <v>1</v>
      </c>
      <c r="F38" s="14"/>
      <c r="G38" s="14">
        <v>2</v>
      </c>
      <c r="H38" s="16" t="s">
        <v>405</v>
      </c>
    </row>
    <row r="39" spans="1:8" x14ac:dyDescent="0.25">
      <c r="A39" s="14" t="s">
        <v>307</v>
      </c>
      <c r="B39" s="5">
        <v>36</v>
      </c>
      <c r="C39" s="14" t="s">
        <v>286</v>
      </c>
      <c r="D39" s="14">
        <v>1</v>
      </c>
      <c r="E39" s="14"/>
      <c r="F39" s="14"/>
      <c r="G39" s="14">
        <v>1</v>
      </c>
      <c r="H39" s="18"/>
    </row>
    <row r="40" spans="1:8" ht="24" x14ac:dyDescent="0.25">
      <c r="A40" s="14" t="s">
        <v>307</v>
      </c>
      <c r="B40" s="5">
        <v>37</v>
      </c>
      <c r="C40" s="14" t="s">
        <v>287</v>
      </c>
      <c r="D40" s="14"/>
      <c r="E40" s="14">
        <v>1</v>
      </c>
      <c r="F40" s="14"/>
      <c r="G40" s="14">
        <v>2</v>
      </c>
      <c r="H40" s="16" t="s">
        <v>311</v>
      </c>
    </row>
    <row r="41" spans="1:8" x14ac:dyDescent="0.25">
      <c r="A41" s="14" t="s">
        <v>307</v>
      </c>
      <c r="B41" s="5">
        <v>38</v>
      </c>
      <c r="C41" s="14" t="s">
        <v>288</v>
      </c>
      <c r="D41" s="14"/>
      <c r="E41" s="14">
        <v>1</v>
      </c>
      <c r="F41" s="14"/>
      <c r="G41" s="14">
        <v>2</v>
      </c>
      <c r="H41" s="18" t="s">
        <v>387</v>
      </c>
    </row>
    <row r="42" spans="1:8" x14ac:dyDescent="0.25">
      <c r="A42" s="14" t="s">
        <v>307</v>
      </c>
      <c r="B42" s="5">
        <v>39</v>
      </c>
      <c r="C42" s="14" t="s">
        <v>289</v>
      </c>
      <c r="D42" s="14"/>
      <c r="E42" s="14"/>
      <c r="F42" s="14"/>
      <c r="G42" s="14"/>
      <c r="H42" s="18"/>
    </row>
    <row r="43" spans="1:8" x14ac:dyDescent="0.25">
      <c r="A43" s="14" t="s">
        <v>307</v>
      </c>
      <c r="B43" s="5">
        <v>40</v>
      </c>
      <c r="C43" s="14" t="s">
        <v>290</v>
      </c>
      <c r="D43" s="14"/>
      <c r="E43" s="14">
        <v>1</v>
      </c>
      <c r="F43" s="14"/>
      <c r="G43" s="14">
        <v>2</v>
      </c>
      <c r="H43" s="18" t="s">
        <v>477</v>
      </c>
    </row>
    <row r="44" spans="1:8" x14ac:dyDescent="0.25">
      <c r="A44" s="14" t="s">
        <v>307</v>
      </c>
      <c r="B44" s="5">
        <v>41</v>
      </c>
      <c r="C44" s="14" t="s">
        <v>291</v>
      </c>
      <c r="D44" s="14"/>
      <c r="E44" s="14">
        <v>1</v>
      </c>
      <c r="F44" s="14"/>
      <c r="G44" s="14">
        <v>2</v>
      </c>
      <c r="H44" s="18" t="s">
        <v>439</v>
      </c>
    </row>
    <row r="45" spans="1:8" x14ac:dyDescent="0.25">
      <c r="A45" s="14" t="s">
        <v>307</v>
      </c>
      <c r="B45" s="5">
        <v>42</v>
      </c>
      <c r="C45" s="14" t="s">
        <v>292</v>
      </c>
      <c r="D45" s="14"/>
      <c r="E45" s="14"/>
      <c r="F45" s="14"/>
      <c r="G45" s="14"/>
      <c r="H45" s="18" t="s">
        <v>428</v>
      </c>
    </row>
    <row r="46" spans="1:8" x14ac:dyDescent="0.25">
      <c r="A46" s="14" t="s">
        <v>307</v>
      </c>
      <c r="B46" s="5">
        <v>43</v>
      </c>
      <c r="C46" s="14" t="s">
        <v>293</v>
      </c>
      <c r="D46" s="14"/>
      <c r="E46" s="14">
        <v>1</v>
      </c>
      <c r="F46" s="14"/>
      <c r="G46" s="14">
        <v>2</v>
      </c>
      <c r="H46" s="18" t="s">
        <v>470</v>
      </c>
    </row>
    <row r="47" spans="1:8" x14ac:dyDescent="0.25">
      <c r="A47" s="14" t="s">
        <v>307</v>
      </c>
      <c r="B47" s="5">
        <v>44</v>
      </c>
      <c r="C47" s="14" t="s">
        <v>294</v>
      </c>
      <c r="D47" s="14">
        <v>1</v>
      </c>
      <c r="E47" s="14"/>
      <c r="F47" s="14"/>
      <c r="G47" s="14">
        <v>1</v>
      </c>
      <c r="H47" s="18"/>
    </row>
    <row r="48" spans="1:8" x14ac:dyDescent="0.25">
      <c r="A48" s="14" t="s">
        <v>307</v>
      </c>
      <c r="B48" s="5">
        <v>45</v>
      </c>
      <c r="C48" s="14" t="s">
        <v>295</v>
      </c>
      <c r="D48" s="14">
        <v>1</v>
      </c>
      <c r="E48" s="14"/>
      <c r="F48" s="14"/>
      <c r="G48" s="14">
        <v>1</v>
      </c>
      <c r="H48" s="18"/>
    </row>
    <row r="49" spans="1:8" x14ac:dyDescent="0.25">
      <c r="A49" s="14" t="s">
        <v>307</v>
      </c>
      <c r="B49" s="5">
        <v>46</v>
      </c>
      <c r="C49" s="14" t="s">
        <v>296</v>
      </c>
      <c r="D49" s="14"/>
      <c r="E49" s="14">
        <v>1</v>
      </c>
      <c r="F49" s="14"/>
      <c r="G49" s="14">
        <v>2</v>
      </c>
      <c r="H49" s="18" t="s">
        <v>323</v>
      </c>
    </row>
    <row r="50" spans="1:8" x14ac:dyDescent="0.25">
      <c r="A50" s="14" t="s">
        <v>307</v>
      </c>
      <c r="B50" s="5">
        <v>47</v>
      </c>
      <c r="C50" s="14" t="s">
        <v>297</v>
      </c>
      <c r="D50" s="14"/>
      <c r="E50" s="14">
        <v>1</v>
      </c>
      <c r="F50" s="14"/>
      <c r="G50" s="14">
        <v>2</v>
      </c>
      <c r="H50" s="18" t="s">
        <v>448</v>
      </c>
    </row>
    <row r="51" spans="1:8" x14ac:dyDescent="0.25">
      <c r="A51" s="14" t="s">
        <v>307</v>
      </c>
      <c r="B51" s="5">
        <v>48</v>
      </c>
      <c r="C51" s="14" t="s">
        <v>298</v>
      </c>
      <c r="D51" s="14"/>
      <c r="E51" s="14">
        <v>1</v>
      </c>
      <c r="F51" s="14"/>
      <c r="G51" s="14">
        <v>2</v>
      </c>
      <c r="H51" s="18" t="s">
        <v>339</v>
      </c>
    </row>
    <row r="52" spans="1:8" x14ac:dyDescent="0.25">
      <c r="A52" s="14" t="s">
        <v>307</v>
      </c>
      <c r="B52" s="5">
        <v>49</v>
      </c>
      <c r="C52" s="14" t="s">
        <v>299</v>
      </c>
      <c r="D52" s="14"/>
      <c r="E52" s="14">
        <v>1</v>
      </c>
      <c r="F52" s="14"/>
      <c r="G52" s="14">
        <v>2</v>
      </c>
      <c r="H52" s="18" t="s">
        <v>397</v>
      </c>
    </row>
    <row r="53" spans="1:8" x14ac:dyDescent="0.25">
      <c r="A53" s="14" t="s">
        <v>307</v>
      </c>
      <c r="B53" s="5">
        <v>50</v>
      </c>
      <c r="C53" s="14" t="s">
        <v>300</v>
      </c>
      <c r="D53" s="14"/>
      <c r="E53" s="14">
        <v>1</v>
      </c>
      <c r="F53" s="14"/>
      <c r="G53" s="14">
        <v>2</v>
      </c>
      <c r="H53" s="18" t="s">
        <v>392</v>
      </c>
    </row>
    <row r="54" spans="1:8" x14ac:dyDescent="0.25">
      <c r="A54" s="14" t="s">
        <v>307</v>
      </c>
      <c r="B54" s="5">
        <v>51</v>
      </c>
      <c r="C54" s="14" t="s">
        <v>301</v>
      </c>
      <c r="D54" s="14">
        <v>1</v>
      </c>
      <c r="E54" s="14"/>
      <c r="F54" s="14"/>
      <c r="G54" s="14">
        <v>1</v>
      </c>
      <c r="H54" s="18"/>
    </row>
    <row r="55" spans="1:8" x14ac:dyDescent="0.25">
      <c r="A55" s="14" t="s">
        <v>307</v>
      </c>
      <c r="B55" s="5">
        <v>52</v>
      </c>
      <c r="C55" s="14" t="s">
        <v>302</v>
      </c>
      <c r="D55" s="14">
        <v>1</v>
      </c>
      <c r="E55" s="14"/>
      <c r="F55" s="14"/>
      <c r="G55" s="14">
        <v>1</v>
      </c>
      <c r="H55" s="18"/>
    </row>
    <row r="56" spans="1:8" x14ac:dyDescent="0.25">
      <c r="A56" s="14" t="s">
        <v>307</v>
      </c>
      <c r="B56" s="5">
        <v>53</v>
      </c>
      <c r="C56" s="14" t="s">
        <v>303</v>
      </c>
      <c r="D56" s="14"/>
      <c r="E56" s="14">
        <v>1</v>
      </c>
      <c r="F56" s="14"/>
      <c r="G56" s="14">
        <v>2</v>
      </c>
      <c r="H56" s="18" t="s">
        <v>419</v>
      </c>
    </row>
    <row r="57" spans="1:8" x14ac:dyDescent="0.25">
      <c r="A57" s="14" t="s">
        <v>307</v>
      </c>
      <c r="B57" s="5">
        <v>54</v>
      </c>
      <c r="C57" s="14" t="s">
        <v>304</v>
      </c>
      <c r="D57" s="14"/>
      <c r="E57" s="14">
        <v>1</v>
      </c>
      <c r="F57" s="14"/>
      <c r="G57" s="14">
        <v>2</v>
      </c>
      <c r="H57" s="18" t="s">
        <v>466</v>
      </c>
    </row>
    <row r="58" spans="1:8" x14ac:dyDescent="0.25">
      <c r="B58" s="35"/>
      <c r="C58" s="35"/>
      <c r="D58" s="36"/>
      <c r="E58" s="36"/>
      <c r="F58" s="36"/>
      <c r="G58" s="36"/>
      <c r="H58" s="37"/>
    </row>
    <row r="59" spans="1:8" x14ac:dyDescent="0.25">
      <c r="B59" s="43" t="s">
        <v>11</v>
      </c>
      <c r="C59" s="43"/>
      <c r="D59" s="43"/>
      <c r="E59" s="43"/>
      <c r="F59" s="43"/>
      <c r="G59" s="43"/>
      <c r="H59" s="43"/>
    </row>
    <row r="60" spans="1:8" x14ac:dyDescent="0.25">
      <c r="A60" s="14" t="s">
        <v>306</v>
      </c>
      <c r="B60" s="31" t="s">
        <v>258</v>
      </c>
      <c r="C60" s="31"/>
      <c r="D60" s="31"/>
      <c r="E60" s="31"/>
      <c r="F60" s="31"/>
      <c r="G60" s="31"/>
      <c r="H60" s="31"/>
    </row>
    <row r="61" spans="1:8" x14ac:dyDescent="0.25">
      <c r="A61" s="14" t="s">
        <v>308</v>
      </c>
      <c r="B61" s="28" t="s">
        <v>493</v>
      </c>
      <c r="C61" s="29"/>
      <c r="D61" s="29"/>
      <c r="E61" s="29"/>
      <c r="F61" s="29"/>
      <c r="G61" s="29"/>
      <c r="H61" s="30"/>
    </row>
    <row r="62" spans="1:8" x14ac:dyDescent="0.25">
      <c r="B62" s="42" t="s">
        <v>12</v>
      </c>
      <c r="C62" s="42"/>
      <c r="D62" s="42"/>
      <c r="E62" s="42"/>
      <c r="F62" s="42"/>
      <c r="G62" s="42"/>
      <c r="H62" s="42"/>
    </row>
    <row r="63" spans="1:8" x14ac:dyDescent="0.25">
      <c r="B63" s="25"/>
      <c r="C63" s="25"/>
      <c r="D63" s="25"/>
      <c r="E63" s="25"/>
      <c r="F63" s="25"/>
      <c r="G63" s="25"/>
      <c r="H63" s="25"/>
    </row>
    <row r="70" spans="4:8" x14ac:dyDescent="0.25">
      <c r="D70" s="3">
        <f>COUNT(D4:D57)</f>
        <v>23</v>
      </c>
      <c r="E70" s="3">
        <f>COUNT(E4:E57)</f>
        <v>24</v>
      </c>
      <c r="F70" s="3">
        <f>COUNT(F4:F57)</f>
        <v>1</v>
      </c>
      <c r="H70" s="3">
        <f>SUM(D70:F70)</f>
        <v>48</v>
      </c>
    </row>
    <row r="71" spans="4:8" x14ac:dyDescent="0.25">
      <c r="D71" s="11">
        <f>D70/$H$70</f>
        <v>0.47916666666666669</v>
      </c>
      <c r="E71" s="11">
        <f t="shared" ref="E71:F71" si="0">E70/$H$70</f>
        <v>0.5</v>
      </c>
      <c r="F71" s="11">
        <f t="shared" si="0"/>
        <v>2.0833333333333332E-2</v>
      </c>
      <c r="G71" s="11"/>
    </row>
  </sheetData>
  <mergeCells count="10">
    <mergeCell ref="A1:A3"/>
    <mergeCell ref="B61:H61"/>
    <mergeCell ref="B59:H59"/>
    <mergeCell ref="B60:H60"/>
    <mergeCell ref="B62:H62"/>
    <mergeCell ref="B63:H63"/>
    <mergeCell ref="B1:B3"/>
    <mergeCell ref="C1:C3"/>
    <mergeCell ref="D1:H1"/>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75"/>
  <sheetViews>
    <sheetView topLeftCell="A24" workbookViewId="0">
      <selection activeCell="B65" sqref="B65:H65"/>
    </sheetView>
  </sheetViews>
  <sheetFormatPr baseColWidth="10" defaultRowHeight="12" x14ac:dyDescent="0.25"/>
  <cols>
    <col min="1" max="1" width="6.42578125" style="3" customWidth="1"/>
    <col min="2" max="2" width="4.5703125" style="3" customWidth="1"/>
    <col min="3" max="3" width="15.42578125" style="3" bestFit="1" customWidth="1"/>
    <col min="4" max="6" width="14.7109375" style="3" customWidth="1"/>
    <col min="7" max="7" width="4.7109375" style="3" customWidth="1"/>
    <col min="8" max="8" width="85.140625" style="3" customWidth="1"/>
    <col min="9" max="13" width="2" style="3" bestFit="1" customWidth="1"/>
    <col min="14" max="45" width="3" style="3" bestFit="1" customWidth="1"/>
    <col min="46" max="16384" width="11.42578125" style="3"/>
  </cols>
  <sheetData>
    <row r="1" spans="1:45" ht="24" customHeight="1" x14ac:dyDescent="0.25">
      <c r="A1" s="23" t="s">
        <v>305</v>
      </c>
      <c r="B1" s="23" t="s">
        <v>1</v>
      </c>
      <c r="C1" s="23" t="s">
        <v>0</v>
      </c>
      <c r="D1" s="26" t="s">
        <v>196</v>
      </c>
      <c r="E1" s="26"/>
      <c r="F1" s="26"/>
      <c r="G1" s="26"/>
      <c r="H1" s="26"/>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row>
    <row r="2" spans="1:45" x14ac:dyDescent="0.25">
      <c r="A2" s="23"/>
      <c r="B2" s="23"/>
      <c r="C2" s="23"/>
      <c r="D2" s="27" t="s">
        <v>3</v>
      </c>
      <c r="E2" s="27"/>
      <c r="F2" s="27"/>
      <c r="G2" s="27"/>
      <c r="H2" s="27"/>
    </row>
    <row r="3" spans="1:45" ht="36" x14ac:dyDescent="0.25">
      <c r="A3" s="23"/>
      <c r="B3" s="23"/>
      <c r="C3" s="23"/>
      <c r="D3" s="8" t="s">
        <v>13</v>
      </c>
      <c r="E3" s="8" t="s">
        <v>14</v>
      </c>
      <c r="F3" s="8" t="s">
        <v>15</v>
      </c>
      <c r="G3" s="8" t="s">
        <v>244</v>
      </c>
      <c r="H3" s="7" t="s">
        <v>2</v>
      </c>
    </row>
    <row r="4" spans="1:45" x14ac:dyDescent="0.25">
      <c r="A4" s="14" t="s">
        <v>306</v>
      </c>
      <c r="B4" s="5">
        <v>1</v>
      </c>
      <c r="C4" s="5" t="s">
        <v>16</v>
      </c>
      <c r="D4" s="14">
        <v>1</v>
      </c>
      <c r="E4" s="14"/>
      <c r="F4" s="14"/>
      <c r="G4" s="14">
        <v>1</v>
      </c>
      <c r="H4" s="14"/>
    </row>
    <row r="5" spans="1:45" x14ac:dyDescent="0.25">
      <c r="A5" s="14" t="s">
        <v>306</v>
      </c>
      <c r="B5" s="5">
        <v>2</v>
      </c>
      <c r="C5" s="5" t="s">
        <v>17</v>
      </c>
      <c r="D5" s="14">
        <v>1</v>
      </c>
      <c r="E5" s="14"/>
      <c r="F5" s="14"/>
      <c r="G5" s="14">
        <v>1</v>
      </c>
      <c r="H5" s="14"/>
    </row>
    <row r="6" spans="1:45" x14ac:dyDescent="0.25">
      <c r="A6" s="14" t="s">
        <v>306</v>
      </c>
      <c r="B6" s="5">
        <v>3</v>
      </c>
      <c r="C6" s="14" t="s">
        <v>41</v>
      </c>
      <c r="D6" s="14"/>
      <c r="E6" s="14"/>
      <c r="F6" s="14"/>
      <c r="G6" s="14"/>
      <c r="H6" s="14"/>
    </row>
    <row r="7" spans="1:45" x14ac:dyDescent="0.25">
      <c r="A7" s="14" t="s">
        <v>306</v>
      </c>
      <c r="B7" s="5">
        <v>4</v>
      </c>
      <c r="C7" s="5" t="s">
        <v>18</v>
      </c>
      <c r="D7" s="14">
        <v>1</v>
      </c>
      <c r="E7" s="14"/>
      <c r="F7" s="14"/>
      <c r="G7" s="14">
        <v>1</v>
      </c>
      <c r="H7" s="14"/>
    </row>
    <row r="8" spans="1:45" x14ac:dyDescent="0.25">
      <c r="A8" s="14" t="s">
        <v>306</v>
      </c>
      <c r="B8" s="5">
        <v>5</v>
      </c>
      <c r="C8" s="5" t="s">
        <v>19</v>
      </c>
      <c r="D8" s="14">
        <v>1</v>
      </c>
      <c r="E8" s="14"/>
      <c r="F8" s="14"/>
      <c r="G8" s="14">
        <v>1</v>
      </c>
      <c r="H8" s="14" t="s">
        <v>63</v>
      </c>
    </row>
    <row r="9" spans="1:45" x14ac:dyDescent="0.25">
      <c r="A9" s="14" t="s">
        <v>306</v>
      </c>
      <c r="B9" s="5">
        <v>6</v>
      </c>
      <c r="C9" s="5" t="s">
        <v>20</v>
      </c>
      <c r="D9" s="14"/>
      <c r="E9" s="14"/>
      <c r="F9" s="14"/>
      <c r="G9" s="14"/>
      <c r="H9" s="14"/>
    </row>
    <row r="10" spans="1:45" x14ac:dyDescent="0.25">
      <c r="A10" s="14" t="s">
        <v>306</v>
      </c>
      <c r="B10" s="5">
        <v>7</v>
      </c>
      <c r="C10" s="5" t="s">
        <v>21</v>
      </c>
      <c r="D10" s="14">
        <v>1</v>
      </c>
      <c r="E10" s="14"/>
      <c r="F10" s="14"/>
      <c r="G10" s="14">
        <v>1</v>
      </c>
      <c r="H10" s="14"/>
    </row>
    <row r="11" spans="1:45" x14ac:dyDescent="0.25">
      <c r="A11" s="14" t="s">
        <v>306</v>
      </c>
      <c r="B11" s="5">
        <v>8</v>
      </c>
      <c r="C11" s="5" t="s">
        <v>22</v>
      </c>
      <c r="D11" s="14">
        <v>1</v>
      </c>
      <c r="E11" s="14"/>
      <c r="F11" s="14"/>
      <c r="G11" s="14">
        <v>1</v>
      </c>
      <c r="H11" s="14"/>
    </row>
    <row r="12" spans="1:45" x14ac:dyDescent="0.25">
      <c r="A12" s="14" t="s">
        <v>306</v>
      </c>
      <c r="B12" s="5">
        <v>9</v>
      </c>
      <c r="C12" s="5" t="s">
        <v>23</v>
      </c>
      <c r="D12" s="14"/>
      <c r="E12" s="14"/>
      <c r="F12" s="14"/>
      <c r="G12" s="14"/>
      <c r="H12" s="14"/>
    </row>
    <row r="13" spans="1:45" x14ac:dyDescent="0.25">
      <c r="A13" s="14" t="s">
        <v>306</v>
      </c>
      <c r="B13" s="5">
        <v>10</v>
      </c>
      <c r="C13" s="5" t="s">
        <v>24</v>
      </c>
      <c r="D13" s="14">
        <v>1</v>
      </c>
      <c r="E13" s="14"/>
      <c r="F13" s="14"/>
      <c r="G13" s="14">
        <v>1</v>
      </c>
      <c r="H13" s="14"/>
    </row>
    <row r="14" spans="1:45" x14ac:dyDescent="0.25">
      <c r="A14" s="14" t="s">
        <v>306</v>
      </c>
      <c r="B14" s="5">
        <v>11</v>
      </c>
      <c r="C14" s="5" t="s">
        <v>25</v>
      </c>
      <c r="D14" s="14">
        <v>1</v>
      </c>
      <c r="E14" s="14"/>
      <c r="F14" s="14"/>
      <c r="G14" s="14">
        <v>1</v>
      </c>
      <c r="H14" s="14"/>
    </row>
    <row r="15" spans="1:45" ht="24" x14ac:dyDescent="0.25">
      <c r="A15" s="14" t="s">
        <v>306</v>
      </c>
      <c r="B15" s="5">
        <v>12</v>
      </c>
      <c r="C15" s="5" t="s">
        <v>26</v>
      </c>
      <c r="D15" s="14">
        <v>1</v>
      </c>
      <c r="E15" s="14"/>
      <c r="F15" s="14"/>
      <c r="G15" s="14">
        <v>1</v>
      </c>
      <c r="H15" s="5" t="s">
        <v>173</v>
      </c>
    </row>
    <row r="16" spans="1:45" x14ac:dyDescent="0.25">
      <c r="A16" s="14" t="s">
        <v>306</v>
      </c>
      <c r="B16" s="5">
        <v>13</v>
      </c>
      <c r="C16" s="5" t="s">
        <v>27</v>
      </c>
      <c r="D16" s="14"/>
      <c r="E16" s="14"/>
      <c r="F16" s="14"/>
      <c r="G16" s="14"/>
      <c r="H16" s="14"/>
    </row>
    <row r="17" spans="1:8" x14ac:dyDescent="0.25">
      <c r="A17" s="14" t="s">
        <v>306</v>
      </c>
      <c r="B17" s="5">
        <v>14</v>
      </c>
      <c r="C17" s="5" t="s">
        <v>42</v>
      </c>
      <c r="D17" s="14"/>
      <c r="E17" s="14"/>
      <c r="F17" s="14"/>
      <c r="G17" s="14"/>
      <c r="H17" s="14"/>
    </row>
    <row r="18" spans="1:8" x14ac:dyDescent="0.25">
      <c r="A18" s="14" t="s">
        <v>306</v>
      </c>
      <c r="B18" s="5">
        <v>15</v>
      </c>
      <c r="C18" s="5" t="s">
        <v>28</v>
      </c>
      <c r="D18" s="14">
        <v>1</v>
      </c>
      <c r="E18" s="14"/>
      <c r="F18" s="14"/>
      <c r="G18" s="14">
        <v>1</v>
      </c>
      <c r="H18" s="14"/>
    </row>
    <row r="19" spans="1:8" x14ac:dyDescent="0.25">
      <c r="A19" s="14" t="s">
        <v>306</v>
      </c>
      <c r="B19" s="5">
        <v>16</v>
      </c>
      <c r="C19" s="5" t="s">
        <v>29</v>
      </c>
      <c r="D19" s="14">
        <v>1</v>
      </c>
      <c r="E19" s="14"/>
      <c r="F19" s="14"/>
      <c r="G19" s="14">
        <v>1</v>
      </c>
      <c r="H19" s="14"/>
    </row>
    <row r="20" spans="1:8" x14ac:dyDescent="0.25">
      <c r="A20" s="14" t="s">
        <v>306</v>
      </c>
      <c r="B20" s="5">
        <v>17</v>
      </c>
      <c r="C20" s="5" t="s">
        <v>30</v>
      </c>
      <c r="D20" s="14">
        <v>1</v>
      </c>
      <c r="E20" s="14"/>
      <c r="F20" s="14"/>
      <c r="G20" s="14">
        <v>1</v>
      </c>
      <c r="H20" s="14"/>
    </row>
    <row r="21" spans="1:8" x14ac:dyDescent="0.25">
      <c r="A21" s="14" t="s">
        <v>306</v>
      </c>
      <c r="B21" s="5">
        <v>18</v>
      </c>
      <c r="C21" s="5" t="s">
        <v>31</v>
      </c>
      <c r="D21" s="14">
        <v>1</v>
      </c>
      <c r="E21" s="14"/>
      <c r="F21" s="14"/>
      <c r="G21" s="14">
        <v>1</v>
      </c>
      <c r="H21" s="14" t="s">
        <v>161</v>
      </c>
    </row>
    <row r="22" spans="1:8" x14ac:dyDescent="0.25">
      <c r="A22" s="14" t="s">
        <v>306</v>
      </c>
      <c r="B22" s="5">
        <v>19</v>
      </c>
      <c r="C22" s="5" t="s">
        <v>32</v>
      </c>
      <c r="D22" s="14">
        <v>1</v>
      </c>
      <c r="E22" s="14"/>
      <c r="F22" s="14"/>
      <c r="G22" s="14">
        <v>1</v>
      </c>
      <c r="H22" s="14"/>
    </row>
    <row r="23" spans="1:8" x14ac:dyDescent="0.25">
      <c r="A23" s="14" t="s">
        <v>306</v>
      </c>
      <c r="B23" s="5">
        <v>20</v>
      </c>
      <c r="C23" s="5" t="s">
        <v>33</v>
      </c>
      <c r="D23" s="14">
        <v>1</v>
      </c>
      <c r="E23" s="14"/>
      <c r="F23" s="14"/>
      <c r="G23" s="14">
        <v>1</v>
      </c>
      <c r="H23" s="14"/>
    </row>
    <row r="24" spans="1:8" x14ac:dyDescent="0.25">
      <c r="A24" s="14" t="s">
        <v>306</v>
      </c>
      <c r="B24" s="5">
        <v>21</v>
      </c>
      <c r="C24" s="5" t="s">
        <v>34</v>
      </c>
      <c r="D24" s="14"/>
      <c r="E24" s="14">
        <v>1</v>
      </c>
      <c r="F24" s="14"/>
      <c r="G24" s="14">
        <v>2</v>
      </c>
      <c r="H24" s="14" t="s">
        <v>147</v>
      </c>
    </row>
    <row r="25" spans="1:8" x14ac:dyDescent="0.25">
      <c r="A25" s="14" t="s">
        <v>306</v>
      </c>
      <c r="B25" s="5">
        <v>22</v>
      </c>
      <c r="C25" s="5" t="s">
        <v>35</v>
      </c>
      <c r="D25" s="14">
        <v>1</v>
      </c>
      <c r="E25" s="14"/>
      <c r="F25" s="14"/>
      <c r="G25" s="14">
        <v>1</v>
      </c>
      <c r="H25" s="14"/>
    </row>
    <row r="26" spans="1:8" x14ac:dyDescent="0.25">
      <c r="A26" s="14" t="s">
        <v>306</v>
      </c>
      <c r="B26" s="5">
        <v>23</v>
      </c>
      <c r="C26" s="5" t="s">
        <v>36</v>
      </c>
      <c r="D26" s="14"/>
      <c r="E26" s="14"/>
      <c r="F26" s="14"/>
      <c r="G26" s="14"/>
      <c r="H26" s="14"/>
    </row>
    <row r="27" spans="1:8" x14ac:dyDescent="0.25">
      <c r="A27" s="14" t="s">
        <v>306</v>
      </c>
      <c r="B27" s="5">
        <v>24</v>
      </c>
      <c r="C27" s="5" t="s">
        <v>37</v>
      </c>
      <c r="D27" s="14">
        <v>1</v>
      </c>
      <c r="E27" s="14"/>
      <c r="F27" s="14"/>
      <c r="G27" s="14">
        <v>1</v>
      </c>
      <c r="H27" s="14"/>
    </row>
    <row r="28" spans="1:8" x14ac:dyDescent="0.25">
      <c r="A28" s="14" t="s">
        <v>306</v>
      </c>
      <c r="B28" s="5">
        <v>25</v>
      </c>
      <c r="C28" s="5" t="s">
        <v>38</v>
      </c>
      <c r="D28" s="14">
        <v>1</v>
      </c>
      <c r="E28" s="14"/>
      <c r="F28" s="14"/>
      <c r="G28" s="14">
        <v>1</v>
      </c>
      <c r="H28" s="14"/>
    </row>
    <row r="29" spans="1:8" x14ac:dyDescent="0.25">
      <c r="A29" s="14" t="s">
        <v>306</v>
      </c>
      <c r="B29" s="5">
        <v>26</v>
      </c>
      <c r="C29" s="5" t="s">
        <v>39</v>
      </c>
      <c r="D29" s="14">
        <v>1</v>
      </c>
      <c r="E29" s="14"/>
      <c r="F29" s="14"/>
      <c r="G29" s="14">
        <v>1</v>
      </c>
      <c r="H29" s="14"/>
    </row>
    <row r="30" spans="1:8" x14ac:dyDescent="0.25">
      <c r="A30" s="14" t="s">
        <v>306</v>
      </c>
      <c r="B30" s="5">
        <v>27</v>
      </c>
      <c r="C30" s="5" t="s">
        <v>40</v>
      </c>
      <c r="D30" s="14"/>
      <c r="E30" s="14"/>
      <c r="F30" s="14"/>
      <c r="G30" s="14"/>
      <c r="H30" s="14"/>
    </row>
    <row r="31" spans="1:8" x14ac:dyDescent="0.25">
      <c r="A31" s="14" t="s">
        <v>306</v>
      </c>
      <c r="B31" s="5">
        <v>28</v>
      </c>
      <c r="C31" s="5" t="s">
        <v>43</v>
      </c>
      <c r="D31" s="14">
        <v>1</v>
      </c>
      <c r="E31" s="14"/>
      <c r="F31" s="14"/>
      <c r="G31" s="14">
        <v>1</v>
      </c>
      <c r="H31" s="14"/>
    </row>
    <row r="32" spans="1:8" x14ac:dyDescent="0.25">
      <c r="A32" s="14" t="s">
        <v>307</v>
      </c>
      <c r="B32" s="5">
        <v>29</v>
      </c>
      <c r="C32" s="14" t="s">
        <v>279</v>
      </c>
      <c r="D32" s="14">
        <v>1</v>
      </c>
      <c r="E32" s="14"/>
      <c r="F32" s="14"/>
      <c r="G32" s="14">
        <v>1</v>
      </c>
      <c r="H32" s="14"/>
    </row>
    <row r="33" spans="1:8" x14ac:dyDescent="0.25">
      <c r="A33" s="14" t="s">
        <v>307</v>
      </c>
      <c r="B33" s="5">
        <v>30</v>
      </c>
      <c r="C33" s="14" t="s">
        <v>280</v>
      </c>
      <c r="D33" s="14">
        <v>1</v>
      </c>
      <c r="E33" s="14"/>
      <c r="F33" s="14"/>
      <c r="G33" s="14">
        <v>1</v>
      </c>
      <c r="H33" s="14"/>
    </row>
    <row r="34" spans="1:8" x14ac:dyDescent="0.25">
      <c r="A34" s="14" t="s">
        <v>307</v>
      </c>
      <c r="B34" s="5">
        <v>31</v>
      </c>
      <c r="C34" s="14" t="s">
        <v>281</v>
      </c>
      <c r="D34" s="14">
        <v>1</v>
      </c>
      <c r="E34" s="14"/>
      <c r="F34" s="14"/>
      <c r="G34" s="14">
        <v>1</v>
      </c>
      <c r="H34" s="14"/>
    </row>
    <row r="35" spans="1:8" x14ac:dyDescent="0.25">
      <c r="A35" s="14" t="s">
        <v>307</v>
      </c>
      <c r="B35" s="5">
        <v>32</v>
      </c>
      <c r="C35" s="14" t="s">
        <v>282</v>
      </c>
      <c r="D35" s="14">
        <v>1</v>
      </c>
      <c r="E35" s="14"/>
      <c r="F35" s="14"/>
      <c r="G35" s="14">
        <v>1</v>
      </c>
      <c r="H35" s="14"/>
    </row>
    <row r="36" spans="1:8" x14ac:dyDescent="0.25">
      <c r="A36" s="14" t="s">
        <v>307</v>
      </c>
      <c r="B36" s="5">
        <v>33</v>
      </c>
      <c r="C36" s="14" t="s">
        <v>283</v>
      </c>
      <c r="D36" s="14"/>
      <c r="E36" s="14"/>
      <c r="F36" s="14"/>
      <c r="G36" s="14"/>
      <c r="H36" s="14"/>
    </row>
    <row r="37" spans="1:8" x14ac:dyDescent="0.25">
      <c r="A37" s="14" t="s">
        <v>307</v>
      </c>
      <c r="B37" s="5">
        <v>34</v>
      </c>
      <c r="C37" s="14" t="s">
        <v>284</v>
      </c>
      <c r="D37" s="14">
        <v>1</v>
      </c>
      <c r="E37" s="14"/>
      <c r="F37" s="14"/>
      <c r="G37" s="14">
        <v>1</v>
      </c>
      <c r="H37" s="14"/>
    </row>
    <row r="38" spans="1:8" x14ac:dyDescent="0.25">
      <c r="A38" s="14" t="s">
        <v>307</v>
      </c>
      <c r="B38" s="5">
        <v>35</v>
      </c>
      <c r="C38" s="14" t="s">
        <v>285</v>
      </c>
      <c r="D38" s="14">
        <v>1</v>
      </c>
      <c r="E38" s="14"/>
      <c r="F38" s="14"/>
      <c r="G38" s="14">
        <v>1</v>
      </c>
      <c r="H38" s="14"/>
    </row>
    <row r="39" spans="1:8" x14ac:dyDescent="0.25">
      <c r="A39" s="14" t="s">
        <v>307</v>
      </c>
      <c r="B39" s="5">
        <v>36</v>
      </c>
      <c r="C39" s="14" t="s">
        <v>286</v>
      </c>
      <c r="D39" s="14"/>
      <c r="E39" s="14">
        <v>1</v>
      </c>
      <c r="F39" s="14"/>
      <c r="G39" s="14">
        <v>2</v>
      </c>
      <c r="H39" s="18" t="s">
        <v>332</v>
      </c>
    </row>
    <row r="40" spans="1:8" x14ac:dyDescent="0.25">
      <c r="A40" s="14" t="s">
        <v>307</v>
      </c>
      <c r="B40" s="5">
        <v>37</v>
      </c>
      <c r="C40" s="14" t="s">
        <v>287</v>
      </c>
      <c r="D40" s="14">
        <v>1</v>
      </c>
      <c r="E40" s="14"/>
      <c r="F40" s="14"/>
      <c r="G40" s="14">
        <v>1</v>
      </c>
      <c r="H40" s="14"/>
    </row>
    <row r="41" spans="1:8" x14ac:dyDescent="0.25">
      <c r="A41" s="14" t="s">
        <v>307</v>
      </c>
      <c r="B41" s="5">
        <v>38</v>
      </c>
      <c r="C41" s="14" t="s">
        <v>288</v>
      </c>
      <c r="D41" s="14">
        <v>1</v>
      </c>
      <c r="E41" s="14"/>
      <c r="F41" s="14"/>
      <c r="G41" s="14">
        <v>1</v>
      </c>
      <c r="H41" s="14"/>
    </row>
    <row r="42" spans="1:8" x14ac:dyDescent="0.25">
      <c r="A42" s="14" t="s">
        <v>307</v>
      </c>
      <c r="B42" s="5">
        <v>39</v>
      </c>
      <c r="C42" s="14" t="s">
        <v>289</v>
      </c>
      <c r="D42" s="14"/>
      <c r="E42" s="14"/>
      <c r="F42" s="14"/>
      <c r="G42" s="14"/>
      <c r="H42" s="14"/>
    </row>
    <row r="43" spans="1:8" x14ac:dyDescent="0.25">
      <c r="A43" s="14" t="s">
        <v>307</v>
      </c>
      <c r="B43" s="5">
        <v>40</v>
      </c>
      <c r="C43" s="14" t="s">
        <v>290</v>
      </c>
      <c r="D43" s="14">
        <v>1</v>
      </c>
      <c r="E43" s="14"/>
      <c r="F43" s="14"/>
      <c r="G43" s="14">
        <v>1</v>
      </c>
      <c r="H43" s="14"/>
    </row>
    <row r="44" spans="1:8" x14ac:dyDescent="0.25">
      <c r="A44" s="14" t="s">
        <v>307</v>
      </c>
      <c r="B44" s="5">
        <v>41</v>
      </c>
      <c r="C44" s="14" t="s">
        <v>291</v>
      </c>
      <c r="D44" s="14">
        <v>1</v>
      </c>
      <c r="E44" s="14"/>
      <c r="F44" s="14"/>
      <c r="G44" s="14">
        <v>1</v>
      </c>
      <c r="H44" s="14"/>
    </row>
    <row r="45" spans="1:8" x14ac:dyDescent="0.25">
      <c r="A45" s="14" t="s">
        <v>307</v>
      </c>
      <c r="B45" s="5">
        <v>42</v>
      </c>
      <c r="C45" s="14" t="s">
        <v>292</v>
      </c>
      <c r="D45" s="14"/>
      <c r="E45" s="14"/>
      <c r="F45" s="14"/>
      <c r="G45" s="14"/>
      <c r="H45" s="14"/>
    </row>
    <row r="46" spans="1:8" x14ac:dyDescent="0.25">
      <c r="A46" s="14" t="s">
        <v>307</v>
      </c>
      <c r="B46" s="5">
        <v>43</v>
      </c>
      <c r="C46" s="14" t="s">
        <v>293</v>
      </c>
      <c r="D46" s="14">
        <v>1</v>
      </c>
      <c r="E46" s="14"/>
      <c r="F46" s="14"/>
      <c r="G46" s="14">
        <v>1</v>
      </c>
      <c r="H46" s="14"/>
    </row>
    <row r="47" spans="1:8" x14ac:dyDescent="0.25">
      <c r="A47" s="14" t="s">
        <v>307</v>
      </c>
      <c r="B47" s="5">
        <v>44</v>
      </c>
      <c r="C47" s="14" t="s">
        <v>294</v>
      </c>
      <c r="D47" s="14">
        <v>1</v>
      </c>
      <c r="E47" s="14"/>
      <c r="F47" s="14"/>
      <c r="G47" s="14">
        <v>1</v>
      </c>
      <c r="H47" s="14"/>
    </row>
    <row r="48" spans="1:8" x14ac:dyDescent="0.25">
      <c r="A48" s="14" t="s">
        <v>307</v>
      </c>
      <c r="B48" s="5">
        <v>45</v>
      </c>
      <c r="C48" s="14" t="s">
        <v>295</v>
      </c>
      <c r="D48" s="14"/>
      <c r="E48" s="14">
        <v>1</v>
      </c>
      <c r="F48" s="14"/>
      <c r="G48" s="14">
        <v>2</v>
      </c>
      <c r="H48" s="18" t="s">
        <v>369</v>
      </c>
    </row>
    <row r="49" spans="1:8" x14ac:dyDescent="0.25">
      <c r="A49" s="14" t="s">
        <v>307</v>
      </c>
      <c r="B49" s="5">
        <v>46</v>
      </c>
      <c r="C49" s="14" t="s">
        <v>296</v>
      </c>
      <c r="D49" s="14">
        <v>1</v>
      </c>
      <c r="E49" s="14"/>
      <c r="F49" s="14"/>
      <c r="G49" s="14">
        <v>1</v>
      </c>
      <c r="H49" s="18"/>
    </row>
    <row r="50" spans="1:8" x14ac:dyDescent="0.25">
      <c r="A50" s="14" t="s">
        <v>307</v>
      </c>
      <c r="B50" s="5">
        <v>47</v>
      </c>
      <c r="C50" s="14" t="s">
        <v>297</v>
      </c>
      <c r="D50" s="14">
        <v>1</v>
      </c>
      <c r="E50" s="14"/>
      <c r="F50" s="14"/>
      <c r="G50" s="14">
        <v>1</v>
      </c>
      <c r="H50" s="18"/>
    </row>
    <row r="51" spans="1:8" x14ac:dyDescent="0.25">
      <c r="A51" s="14" t="s">
        <v>307</v>
      </c>
      <c r="B51" s="5">
        <v>48</v>
      </c>
      <c r="C51" s="14" t="s">
        <v>298</v>
      </c>
      <c r="D51" s="14"/>
      <c r="E51" s="14">
        <v>1</v>
      </c>
      <c r="F51" s="14"/>
      <c r="G51" s="14">
        <v>2</v>
      </c>
      <c r="H51" s="18" t="s">
        <v>340</v>
      </c>
    </row>
    <row r="52" spans="1:8" x14ac:dyDescent="0.25">
      <c r="A52" s="14" t="s">
        <v>307</v>
      </c>
      <c r="B52" s="5">
        <v>49</v>
      </c>
      <c r="C52" s="14" t="s">
        <v>299</v>
      </c>
      <c r="D52" s="14">
        <v>1</v>
      </c>
      <c r="E52" s="14"/>
      <c r="F52" s="14"/>
      <c r="G52" s="14">
        <v>1</v>
      </c>
      <c r="H52" s="18"/>
    </row>
    <row r="53" spans="1:8" x14ac:dyDescent="0.25">
      <c r="A53" s="14" t="s">
        <v>307</v>
      </c>
      <c r="B53" s="5">
        <v>50</v>
      </c>
      <c r="C53" s="14" t="s">
        <v>300</v>
      </c>
      <c r="D53" s="14">
        <v>1</v>
      </c>
      <c r="E53" s="14"/>
      <c r="F53" s="14"/>
      <c r="G53" s="14">
        <v>1</v>
      </c>
      <c r="H53" s="18"/>
    </row>
    <row r="54" spans="1:8" x14ac:dyDescent="0.25">
      <c r="A54" s="14" t="s">
        <v>307</v>
      </c>
      <c r="B54" s="5">
        <v>51</v>
      </c>
      <c r="C54" s="14" t="s">
        <v>301</v>
      </c>
      <c r="D54" s="14">
        <v>1</v>
      </c>
      <c r="E54" s="14"/>
      <c r="F54" s="14"/>
      <c r="G54" s="14">
        <v>1</v>
      </c>
      <c r="H54" s="18"/>
    </row>
    <row r="55" spans="1:8" x14ac:dyDescent="0.25">
      <c r="A55" s="14" t="s">
        <v>307</v>
      </c>
      <c r="B55" s="5">
        <v>52</v>
      </c>
      <c r="C55" s="14" t="s">
        <v>302</v>
      </c>
      <c r="D55" s="14">
        <v>1</v>
      </c>
      <c r="E55" s="14"/>
      <c r="F55" s="14"/>
      <c r="G55" s="14">
        <v>1</v>
      </c>
      <c r="H55" s="18" t="s">
        <v>352</v>
      </c>
    </row>
    <row r="56" spans="1:8" x14ac:dyDescent="0.25">
      <c r="A56" s="14" t="s">
        <v>307</v>
      </c>
      <c r="B56" s="5">
        <v>53</v>
      </c>
      <c r="C56" s="14" t="s">
        <v>303</v>
      </c>
      <c r="D56" s="14">
        <v>1</v>
      </c>
      <c r="E56" s="14"/>
      <c r="F56" s="14"/>
      <c r="G56" s="14">
        <v>1</v>
      </c>
      <c r="H56" s="18"/>
    </row>
    <row r="57" spans="1:8" x14ac:dyDescent="0.25">
      <c r="A57" s="14" t="s">
        <v>307</v>
      </c>
      <c r="B57" s="5">
        <v>54</v>
      </c>
      <c r="C57" s="14" t="s">
        <v>304</v>
      </c>
      <c r="D57" s="14">
        <v>1</v>
      </c>
      <c r="E57" s="14"/>
      <c r="F57" s="14"/>
      <c r="G57" s="14">
        <v>1</v>
      </c>
      <c r="H57" s="18"/>
    </row>
    <row r="58" spans="1:8" x14ac:dyDescent="0.25">
      <c r="B58" s="35"/>
      <c r="C58" s="35"/>
      <c r="D58" s="36"/>
      <c r="E58" s="36"/>
      <c r="F58" s="36"/>
      <c r="G58" s="36"/>
      <c r="H58" s="36"/>
    </row>
    <row r="59" spans="1:8" x14ac:dyDescent="0.25">
      <c r="B59" s="35"/>
      <c r="C59" s="35"/>
      <c r="D59" s="36"/>
      <c r="E59" s="36"/>
      <c r="F59" s="36"/>
      <c r="G59" s="36"/>
      <c r="H59" s="36"/>
    </row>
    <row r="60" spans="1:8" x14ac:dyDescent="0.25">
      <c r="B60" s="35"/>
      <c r="C60" s="35"/>
      <c r="D60" s="36"/>
      <c r="E60" s="36"/>
      <c r="F60" s="36"/>
      <c r="G60" s="36"/>
      <c r="H60" s="36"/>
    </row>
    <row r="61" spans="1:8" x14ac:dyDescent="0.25">
      <c r="B61" s="35"/>
      <c r="C61" s="35"/>
      <c r="D61" s="36"/>
      <c r="E61" s="36"/>
      <c r="F61" s="36"/>
      <c r="G61" s="36"/>
      <c r="H61" s="36"/>
    </row>
    <row r="63" spans="1:8" x14ac:dyDescent="0.25">
      <c r="B63" s="24" t="s">
        <v>11</v>
      </c>
      <c r="C63" s="24"/>
      <c r="D63" s="24"/>
      <c r="E63" s="24"/>
      <c r="F63" s="24"/>
      <c r="G63" s="24"/>
      <c r="H63" s="24"/>
    </row>
    <row r="64" spans="1:8" x14ac:dyDescent="0.25">
      <c r="A64" s="3" t="s">
        <v>306</v>
      </c>
      <c r="B64" s="28" t="s">
        <v>259</v>
      </c>
      <c r="C64" s="29"/>
      <c r="D64" s="29"/>
      <c r="E64" s="29"/>
      <c r="F64" s="29"/>
      <c r="G64" s="29"/>
      <c r="H64" s="30"/>
    </row>
    <row r="65" spans="1:8" x14ac:dyDescent="0.25">
      <c r="A65" s="3" t="s">
        <v>308</v>
      </c>
      <c r="B65" s="28" t="s">
        <v>494</v>
      </c>
      <c r="C65" s="29"/>
      <c r="D65" s="29"/>
      <c r="E65" s="29"/>
      <c r="F65" s="29"/>
      <c r="G65" s="29"/>
      <c r="H65" s="30"/>
    </row>
    <row r="66" spans="1:8" x14ac:dyDescent="0.25">
      <c r="B66" s="24" t="s">
        <v>12</v>
      </c>
      <c r="C66" s="24"/>
      <c r="D66" s="24"/>
      <c r="E66" s="24"/>
      <c r="F66" s="24"/>
      <c r="G66" s="24"/>
      <c r="H66" s="24"/>
    </row>
    <row r="67" spans="1:8" x14ac:dyDescent="0.25">
      <c r="B67" s="25"/>
      <c r="C67" s="25"/>
      <c r="D67" s="25"/>
      <c r="E67" s="25"/>
      <c r="F67" s="25"/>
      <c r="G67" s="25"/>
      <c r="H67" s="25"/>
    </row>
    <row r="74" spans="1:8" x14ac:dyDescent="0.25">
      <c r="D74" s="3">
        <f>COUNT(D4:D57)</f>
        <v>40</v>
      </c>
      <c r="E74" s="3">
        <f>COUNT(E4:E57)</f>
        <v>4</v>
      </c>
      <c r="F74" s="3">
        <f>COUNT(F4:F57)</f>
        <v>0</v>
      </c>
      <c r="H74" s="3">
        <f>SUM(D74:F74)</f>
        <v>44</v>
      </c>
    </row>
    <row r="75" spans="1:8" x14ac:dyDescent="0.25">
      <c r="D75" s="11">
        <f>D74/$H$74</f>
        <v>0.90909090909090906</v>
      </c>
      <c r="E75" s="11">
        <f t="shared" ref="E75:F75" si="0">E74/$H$74</f>
        <v>9.0909090909090912E-2</v>
      </c>
      <c r="F75" s="11">
        <f t="shared" si="0"/>
        <v>0</v>
      </c>
      <c r="G75" s="11"/>
    </row>
  </sheetData>
  <mergeCells count="10">
    <mergeCell ref="A1:A3"/>
    <mergeCell ref="B65:H65"/>
    <mergeCell ref="B63:H63"/>
    <mergeCell ref="B64:H64"/>
    <mergeCell ref="B66:H66"/>
    <mergeCell ref="B67:H67"/>
    <mergeCell ref="B1:B3"/>
    <mergeCell ref="C1:C3"/>
    <mergeCell ref="D1:H1"/>
    <mergeCell ref="D2:H2"/>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71"/>
  <sheetViews>
    <sheetView topLeftCell="A22" workbookViewId="0">
      <selection activeCell="F68" sqref="F68"/>
    </sheetView>
  </sheetViews>
  <sheetFormatPr baseColWidth="10" defaultRowHeight="12" x14ac:dyDescent="0.25"/>
  <cols>
    <col min="1" max="1" width="6.7109375" style="3" customWidth="1"/>
    <col min="2" max="2" width="4.5703125" style="3" customWidth="1"/>
    <col min="3" max="3" width="15.42578125" style="3" bestFit="1" customWidth="1"/>
    <col min="4" max="6" width="14.7109375" style="3" customWidth="1"/>
    <col min="7" max="7" width="4.7109375" style="3" customWidth="1"/>
    <col min="8" max="8" width="105.7109375" style="3" bestFit="1" customWidth="1"/>
    <col min="9" max="13" width="2" style="3" bestFit="1" customWidth="1"/>
    <col min="14" max="45" width="3" style="3" bestFit="1" customWidth="1"/>
    <col min="46" max="16384" width="11.42578125" style="3"/>
  </cols>
  <sheetData>
    <row r="1" spans="1:45" ht="24" customHeight="1" x14ac:dyDescent="0.25">
      <c r="A1" s="23" t="s">
        <v>305</v>
      </c>
      <c r="B1" s="23" t="s">
        <v>1</v>
      </c>
      <c r="C1" s="23" t="s">
        <v>0</v>
      </c>
      <c r="D1" s="26" t="s">
        <v>197</v>
      </c>
      <c r="E1" s="26"/>
      <c r="F1" s="26"/>
      <c r="G1" s="26"/>
      <c r="H1" s="26"/>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row>
    <row r="2" spans="1:45" x14ac:dyDescent="0.25">
      <c r="A2" s="23"/>
      <c r="B2" s="23"/>
      <c r="C2" s="23"/>
      <c r="D2" s="27" t="s">
        <v>3</v>
      </c>
      <c r="E2" s="27"/>
      <c r="F2" s="27"/>
      <c r="G2" s="27"/>
      <c r="H2" s="27"/>
    </row>
    <row r="3" spans="1:45" ht="36" x14ac:dyDescent="0.25">
      <c r="A3" s="23"/>
      <c r="B3" s="23"/>
      <c r="C3" s="23"/>
      <c r="D3" s="8" t="s">
        <v>13</v>
      </c>
      <c r="E3" s="8" t="s">
        <v>14</v>
      </c>
      <c r="F3" s="8" t="s">
        <v>15</v>
      </c>
      <c r="G3" s="8" t="s">
        <v>244</v>
      </c>
      <c r="H3" s="7" t="s">
        <v>2</v>
      </c>
    </row>
    <row r="4" spans="1:45" x14ac:dyDescent="0.25">
      <c r="A4" s="14" t="s">
        <v>306</v>
      </c>
      <c r="B4" s="5">
        <v>1</v>
      </c>
      <c r="C4" s="5" t="s">
        <v>16</v>
      </c>
      <c r="D4" s="14"/>
      <c r="E4" s="14">
        <v>1</v>
      </c>
      <c r="F4" s="14"/>
      <c r="G4" s="14">
        <v>2</v>
      </c>
      <c r="H4" s="18" t="s">
        <v>49</v>
      </c>
    </row>
    <row r="5" spans="1:45" x14ac:dyDescent="0.25">
      <c r="A5" s="14" t="s">
        <v>306</v>
      </c>
      <c r="B5" s="5">
        <v>2</v>
      </c>
      <c r="C5" s="5" t="s">
        <v>17</v>
      </c>
      <c r="D5" s="14">
        <v>1</v>
      </c>
      <c r="E5" s="14"/>
      <c r="F5" s="14"/>
      <c r="G5" s="14">
        <v>1</v>
      </c>
      <c r="H5" s="18"/>
    </row>
    <row r="6" spans="1:45" x14ac:dyDescent="0.25">
      <c r="A6" s="14" t="s">
        <v>306</v>
      </c>
      <c r="B6" s="5">
        <v>3</v>
      </c>
      <c r="C6" s="14" t="s">
        <v>41</v>
      </c>
      <c r="D6" s="14"/>
      <c r="E6" s="14"/>
      <c r="F6" s="14"/>
      <c r="G6" s="14"/>
      <c r="H6" s="18"/>
    </row>
    <row r="7" spans="1:45" x14ac:dyDescent="0.25">
      <c r="A7" s="14" t="s">
        <v>306</v>
      </c>
      <c r="B7" s="5">
        <v>4</v>
      </c>
      <c r="C7" s="5" t="s">
        <v>18</v>
      </c>
      <c r="D7" s="14">
        <v>1</v>
      </c>
      <c r="E7" s="14"/>
      <c r="F7" s="14"/>
      <c r="G7" s="14">
        <v>1</v>
      </c>
      <c r="H7" s="18"/>
    </row>
    <row r="8" spans="1:45" x14ac:dyDescent="0.25">
      <c r="A8" s="14" t="s">
        <v>306</v>
      </c>
      <c r="B8" s="5">
        <v>5</v>
      </c>
      <c r="C8" s="5" t="s">
        <v>19</v>
      </c>
      <c r="D8" s="14">
        <v>1</v>
      </c>
      <c r="E8" s="14"/>
      <c r="F8" s="14"/>
      <c r="G8" s="14">
        <v>1</v>
      </c>
      <c r="H8" s="18" t="s">
        <v>64</v>
      </c>
    </row>
    <row r="9" spans="1:45" x14ac:dyDescent="0.25">
      <c r="A9" s="14" t="s">
        <v>306</v>
      </c>
      <c r="B9" s="5">
        <v>6</v>
      </c>
      <c r="C9" s="5" t="s">
        <v>20</v>
      </c>
      <c r="D9" s="14"/>
      <c r="E9" s="14"/>
      <c r="F9" s="14"/>
      <c r="G9" s="14"/>
      <c r="H9" s="18"/>
    </row>
    <row r="10" spans="1:45" x14ac:dyDescent="0.25">
      <c r="A10" s="14" t="s">
        <v>306</v>
      </c>
      <c r="B10" s="5">
        <v>7</v>
      </c>
      <c r="C10" s="5" t="s">
        <v>21</v>
      </c>
      <c r="D10" s="14">
        <v>1</v>
      </c>
      <c r="E10" s="14"/>
      <c r="F10" s="14"/>
      <c r="G10" s="14">
        <v>1</v>
      </c>
      <c r="H10" s="18"/>
    </row>
    <row r="11" spans="1:45" x14ac:dyDescent="0.25">
      <c r="A11" s="14" t="s">
        <v>306</v>
      </c>
      <c r="B11" s="5">
        <v>8</v>
      </c>
      <c r="C11" s="5" t="s">
        <v>22</v>
      </c>
      <c r="D11" s="14">
        <v>1</v>
      </c>
      <c r="E11" s="14"/>
      <c r="F11" s="14"/>
      <c r="G11" s="14">
        <v>1</v>
      </c>
      <c r="H11" s="18"/>
    </row>
    <row r="12" spans="1:45" x14ac:dyDescent="0.25">
      <c r="A12" s="14" t="s">
        <v>306</v>
      </c>
      <c r="B12" s="5">
        <v>9</v>
      </c>
      <c r="C12" s="5" t="s">
        <v>23</v>
      </c>
      <c r="D12" s="14"/>
      <c r="E12" s="14"/>
      <c r="F12" s="14"/>
      <c r="G12" s="14"/>
      <c r="H12" s="18"/>
    </row>
    <row r="13" spans="1:45" x14ac:dyDescent="0.25">
      <c r="A13" s="14" t="s">
        <v>306</v>
      </c>
      <c r="B13" s="5">
        <v>10</v>
      </c>
      <c r="C13" s="5" t="s">
        <v>24</v>
      </c>
      <c r="D13" s="14">
        <v>1</v>
      </c>
      <c r="E13" s="14"/>
      <c r="F13" s="14"/>
      <c r="G13" s="14">
        <v>1</v>
      </c>
      <c r="H13" s="18"/>
    </row>
    <row r="14" spans="1:45" x14ac:dyDescent="0.25">
      <c r="A14" s="14" t="s">
        <v>306</v>
      </c>
      <c r="B14" s="5">
        <v>11</v>
      </c>
      <c r="C14" s="5" t="s">
        <v>25</v>
      </c>
      <c r="D14" s="14">
        <v>1</v>
      </c>
      <c r="E14" s="14"/>
      <c r="F14" s="14"/>
      <c r="G14" s="14">
        <v>1</v>
      </c>
      <c r="H14" s="18"/>
    </row>
    <row r="15" spans="1:45" x14ac:dyDescent="0.25">
      <c r="A15" s="14" t="s">
        <v>306</v>
      </c>
      <c r="B15" s="5">
        <v>12</v>
      </c>
      <c r="C15" s="5" t="s">
        <v>26</v>
      </c>
      <c r="D15" s="14">
        <v>1</v>
      </c>
      <c r="E15" s="14"/>
      <c r="F15" s="14"/>
      <c r="G15" s="14">
        <v>1</v>
      </c>
      <c r="H15" s="18"/>
    </row>
    <row r="16" spans="1:45" x14ac:dyDescent="0.25">
      <c r="A16" s="14" t="s">
        <v>306</v>
      </c>
      <c r="B16" s="5">
        <v>13</v>
      </c>
      <c r="C16" s="5" t="s">
        <v>27</v>
      </c>
      <c r="D16" s="14"/>
      <c r="E16" s="14"/>
      <c r="F16" s="14"/>
      <c r="G16" s="14"/>
      <c r="H16" s="18"/>
    </row>
    <row r="17" spans="1:8" x14ac:dyDescent="0.25">
      <c r="A17" s="14" t="s">
        <v>306</v>
      </c>
      <c r="B17" s="5">
        <v>14</v>
      </c>
      <c r="C17" s="5" t="s">
        <v>42</v>
      </c>
      <c r="D17" s="14">
        <v>1</v>
      </c>
      <c r="E17" s="14"/>
      <c r="F17" s="14"/>
      <c r="G17" s="14">
        <v>1</v>
      </c>
      <c r="H17" s="18"/>
    </row>
    <row r="18" spans="1:8" x14ac:dyDescent="0.25">
      <c r="A18" s="14" t="s">
        <v>306</v>
      </c>
      <c r="B18" s="5">
        <v>15</v>
      </c>
      <c r="C18" s="5" t="s">
        <v>28</v>
      </c>
      <c r="D18" s="14">
        <v>1</v>
      </c>
      <c r="E18" s="14"/>
      <c r="F18" s="14"/>
      <c r="G18" s="14">
        <v>1</v>
      </c>
      <c r="H18" s="18"/>
    </row>
    <row r="19" spans="1:8" x14ac:dyDescent="0.25">
      <c r="A19" s="14" t="s">
        <v>306</v>
      </c>
      <c r="B19" s="5">
        <v>16</v>
      </c>
      <c r="C19" s="5" t="s">
        <v>29</v>
      </c>
      <c r="D19" s="14"/>
      <c r="E19" s="14">
        <v>1</v>
      </c>
      <c r="F19" s="14"/>
      <c r="G19" s="14">
        <v>2</v>
      </c>
      <c r="H19" s="18"/>
    </row>
    <row r="20" spans="1:8" x14ac:dyDescent="0.25">
      <c r="A20" s="14" t="s">
        <v>306</v>
      </c>
      <c r="B20" s="5">
        <v>17</v>
      </c>
      <c r="C20" s="5" t="s">
        <v>30</v>
      </c>
      <c r="D20" s="14"/>
      <c r="E20" s="14">
        <v>1</v>
      </c>
      <c r="F20" s="14"/>
      <c r="G20" s="14">
        <v>2</v>
      </c>
      <c r="H20" s="18" t="s">
        <v>139</v>
      </c>
    </row>
    <row r="21" spans="1:8" x14ac:dyDescent="0.25">
      <c r="A21" s="14" t="s">
        <v>306</v>
      </c>
      <c r="B21" s="5">
        <v>18</v>
      </c>
      <c r="C21" s="5" t="s">
        <v>31</v>
      </c>
      <c r="D21" s="14"/>
      <c r="E21" s="14">
        <v>1</v>
      </c>
      <c r="F21" s="14"/>
      <c r="G21" s="14">
        <v>2</v>
      </c>
      <c r="H21" s="18" t="s">
        <v>162</v>
      </c>
    </row>
    <row r="22" spans="1:8" x14ac:dyDescent="0.25">
      <c r="A22" s="14" t="s">
        <v>306</v>
      </c>
      <c r="B22" s="5">
        <v>19</v>
      </c>
      <c r="C22" s="5" t="s">
        <v>32</v>
      </c>
      <c r="D22" s="14"/>
      <c r="E22" s="14">
        <v>1</v>
      </c>
      <c r="F22" s="14"/>
      <c r="G22" s="14">
        <v>2</v>
      </c>
      <c r="H22" s="18" t="s">
        <v>124</v>
      </c>
    </row>
    <row r="23" spans="1:8" x14ac:dyDescent="0.25">
      <c r="A23" s="14" t="s">
        <v>306</v>
      </c>
      <c r="B23" s="5">
        <v>20</v>
      </c>
      <c r="C23" s="5" t="s">
        <v>33</v>
      </c>
      <c r="D23" s="14">
        <v>1</v>
      </c>
      <c r="E23" s="14"/>
      <c r="F23" s="14"/>
      <c r="G23" s="14">
        <v>1</v>
      </c>
      <c r="H23" s="18"/>
    </row>
    <row r="24" spans="1:8" x14ac:dyDescent="0.25">
      <c r="A24" s="14" t="s">
        <v>306</v>
      </c>
      <c r="B24" s="5">
        <v>21</v>
      </c>
      <c r="C24" s="5" t="s">
        <v>34</v>
      </c>
      <c r="D24" s="14">
        <v>1</v>
      </c>
      <c r="E24" s="14"/>
      <c r="F24" s="14"/>
      <c r="G24" s="14">
        <v>1</v>
      </c>
      <c r="H24" s="18"/>
    </row>
    <row r="25" spans="1:8" x14ac:dyDescent="0.25">
      <c r="A25" s="14" t="s">
        <v>306</v>
      </c>
      <c r="B25" s="5">
        <v>22</v>
      </c>
      <c r="C25" s="5" t="s">
        <v>35</v>
      </c>
      <c r="D25" s="14">
        <v>1</v>
      </c>
      <c r="E25" s="14"/>
      <c r="F25" s="14"/>
      <c r="G25" s="14">
        <v>1</v>
      </c>
      <c r="H25" s="18"/>
    </row>
    <row r="26" spans="1:8" x14ac:dyDescent="0.25">
      <c r="A26" s="14" t="s">
        <v>306</v>
      </c>
      <c r="B26" s="5">
        <v>23</v>
      </c>
      <c r="C26" s="5" t="s">
        <v>36</v>
      </c>
      <c r="D26" s="14"/>
      <c r="E26" s="14"/>
      <c r="F26" s="14"/>
      <c r="G26" s="14"/>
      <c r="H26" s="18"/>
    </row>
    <row r="27" spans="1:8" x14ac:dyDescent="0.25">
      <c r="A27" s="14" t="s">
        <v>306</v>
      </c>
      <c r="B27" s="5">
        <v>24</v>
      </c>
      <c r="C27" s="5" t="s">
        <v>37</v>
      </c>
      <c r="D27" s="14">
        <v>1</v>
      </c>
      <c r="E27" s="14"/>
      <c r="F27" s="14"/>
      <c r="G27" s="14">
        <v>1</v>
      </c>
      <c r="H27" s="18"/>
    </row>
    <row r="28" spans="1:8" x14ac:dyDescent="0.25">
      <c r="A28" s="14" t="s">
        <v>306</v>
      </c>
      <c r="B28" s="5">
        <v>25</v>
      </c>
      <c r="C28" s="5" t="s">
        <v>38</v>
      </c>
      <c r="D28" s="14">
        <v>1</v>
      </c>
      <c r="E28" s="14"/>
      <c r="F28" s="14"/>
      <c r="G28" s="14">
        <v>1</v>
      </c>
      <c r="H28" s="18"/>
    </row>
    <row r="29" spans="1:8" x14ac:dyDescent="0.25">
      <c r="A29" s="14" t="s">
        <v>306</v>
      </c>
      <c r="B29" s="5">
        <v>26</v>
      </c>
      <c r="C29" s="5" t="s">
        <v>39</v>
      </c>
      <c r="D29" s="14">
        <v>1</v>
      </c>
      <c r="E29" s="14"/>
      <c r="F29" s="14"/>
      <c r="G29" s="14">
        <v>1</v>
      </c>
      <c r="H29" s="18"/>
    </row>
    <row r="30" spans="1:8" x14ac:dyDescent="0.25">
      <c r="A30" s="14" t="s">
        <v>306</v>
      </c>
      <c r="B30" s="5">
        <v>27</v>
      </c>
      <c r="C30" s="5" t="s">
        <v>40</v>
      </c>
      <c r="D30" s="14"/>
      <c r="E30" s="14"/>
      <c r="F30" s="14"/>
      <c r="G30" s="14"/>
      <c r="H30" s="18"/>
    </row>
    <row r="31" spans="1:8" x14ac:dyDescent="0.25">
      <c r="A31" s="14" t="s">
        <v>306</v>
      </c>
      <c r="B31" s="5">
        <v>28</v>
      </c>
      <c r="C31" s="5" t="s">
        <v>43</v>
      </c>
      <c r="D31" s="14">
        <v>1</v>
      </c>
      <c r="E31" s="14"/>
      <c r="F31" s="14"/>
      <c r="G31" s="14">
        <v>1</v>
      </c>
      <c r="H31" s="18"/>
    </row>
    <row r="32" spans="1:8" x14ac:dyDescent="0.25">
      <c r="A32" s="14" t="s">
        <v>307</v>
      </c>
      <c r="B32" s="5">
        <v>29</v>
      </c>
      <c r="C32" s="14" t="s">
        <v>279</v>
      </c>
      <c r="D32" s="14">
        <v>1</v>
      </c>
      <c r="E32" s="14"/>
      <c r="F32" s="14"/>
      <c r="G32" s="14">
        <v>1</v>
      </c>
      <c r="H32" s="18"/>
    </row>
    <row r="33" spans="1:8" x14ac:dyDescent="0.25">
      <c r="A33" s="14" t="s">
        <v>307</v>
      </c>
      <c r="B33" s="5">
        <v>30</v>
      </c>
      <c r="C33" s="14" t="s">
        <v>280</v>
      </c>
      <c r="D33" s="14">
        <v>1</v>
      </c>
      <c r="E33" s="14"/>
      <c r="F33" s="14"/>
      <c r="G33" s="14">
        <v>1</v>
      </c>
      <c r="H33" s="18"/>
    </row>
    <row r="34" spans="1:8" x14ac:dyDescent="0.25">
      <c r="A34" s="14" t="s">
        <v>307</v>
      </c>
      <c r="B34" s="5">
        <v>31</v>
      </c>
      <c r="C34" s="14" t="s">
        <v>281</v>
      </c>
      <c r="D34" s="14"/>
      <c r="E34" s="14">
        <v>1</v>
      </c>
      <c r="F34" s="14"/>
      <c r="G34" s="14">
        <v>2</v>
      </c>
      <c r="H34" s="18" t="s">
        <v>455</v>
      </c>
    </row>
    <row r="35" spans="1:8" x14ac:dyDescent="0.25">
      <c r="A35" s="14" t="s">
        <v>307</v>
      </c>
      <c r="B35" s="5">
        <v>32</v>
      </c>
      <c r="C35" s="14" t="s">
        <v>282</v>
      </c>
      <c r="D35" s="14">
        <v>1</v>
      </c>
      <c r="E35" s="14"/>
      <c r="F35" s="14"/>
      <c r="G35" s="14">
        <v>1</v>
      </c>
      <c r="H35" s="18"/>
    </row>
    <row r="36" spans="1:8" x14ac:dyDescent="0.25">
      <c r="A36" s="14" t="s">
        <v>307</v>
      </c>
      <c r="B36" s="5">
        <v>33</v>
      </c>
      <c r="C36" s="14" t="s">
        <v>283</v>
      </c>
      <c r="D36" s="14"/>
      <c r="E36" s="14"/>
      <c r="F36" s="14"/>
      <c r="G36" s="14"/>
      <c r="H36" s="18"/>
    </row>
    <row r="37" spans="1:8" x14ac:dyDescent="0.25">
      <c r="A37" s="14" t="s">
        <v>307</v>
      </c>
      <c r="B37" s="5">
        <v>34</v>
      </c>
      <c r="C37" s="14" t="s">
        <v>284</v>
      </c>
      <c r="D37" s="14"/>
      <c r="E37" s="14">
        <v>1</v>
      </c>
      <c r="F37" s="14"/>
      <c r="G37" s="14">
        <v>2</v>
      </c>
      <c r="H37" s="18" t="s">
        <v>458</v>
      </c>
    </row>
    <row r="38" spans="1:8" x14ac:dyDescent="0.25">
      <c r="A38" s="14" t="s">
        <v>307</v>
      </c>
      <c r="B38" s="5">
        <v>35</v>
      </c>
      <c r="C38" s="14" t="s">
        <v>285</v>
      </c>
      <c r="D38" s="14">
        <v>1</v>
      </c>
      <c r="E38" s="14"/>
      <c r="F38" s="14"/>
      <c r="G38" s="14">
        <v>1</v>
      </c>
      <c r="H38" s="18"/>
    </row>
    <row r="39" spans="1:8" x14ac:dyDescent="0.25">
      <c r="A39" s="14" t="s">
        <v>307</v>
      </c>
      <c r="B39" s="5">
        <v>36</v>
      </c>
      <c r="C39" s="14" t="s">
        <v>286</v>
      </c>
      <c r="D39" s="14">
        <v>1</v>
      </c>
      <c r="E39" s="14"/>
      <c r="F39" s="14"/>
      <c r="G39" s="14">
        <v>1</v>
      </c>
      <c r="H39" s="18"/>
    </row>
    <row r="40" spans="1:8" x14ac:dyDescent="0.25">
      <c r="A40" s="14" t="s">
        <v>307</v>
      </c>
      <c r="B40" s="5">
        <v>37</v>
      </c>
      <c r="C40" s="14" t="s">
        <v>287</v>
      </c>
      <c r="D40" s="14">
        <v>1</v>
      </c>
      <c r="E40" s="14"/>
      <c r="F40" s="14"/>
      <c r="G40" s="14">
        <v>1</v>
      </c>
      <c r="H40" s="18"/>
    </row>
    <row r="41" spans="1:8" x14ac:dyDescent="0.25">
      <c r="A41" s="14" t="s">
        <v>307</v>
      </c>
      <c r="B41" s="5">
        <v>38</v>
      </c>
      <c r="C41" s="14" t="s">
        <v>288</v>
      </c>
      <c r="D41" s="14">
        <v>1</v>
      </c>
      <c r="E41" s="14"/>
      <c r="F41" s="14"/>
      <c r="G41" s="14">
        <v>1</v>
      </c>
      <c r="H41" s="18"/>
    </row>
    <row r="42" spans="1:8" x14ac:dyDescent="0.25">
      <c r="A42" s="14" t="s">
        <v>307</v>
      </c>
      <c r="B42" s="5">
        <v>39</v>
      </c>
      <c r="C42" s="14" t="s">
        <v>289</v>
      </c>
      <c r="D42" s="14"/>
      <c r="E42" s="14"/>
      <c r="F42" s="14"/>
      <c r="G42" s="14"/>
      <c r="H42" s="18"/>
    </row>
    <row r="43" spans="1:8" x14ac:dyDescent="0.25">
      <c r="A43" s="14" t="s">
        <v>307</v>
      </c>
      <c r="B43" s="5">
        <v>40</v>
      </c>
      <c r="C43" s="14" t="s">
        <v>290</v>
      </c>
      <c r="D43" s="14"/>
      <c r="E43" s="14">
        <v>1</v>
      </c>
      <c r="F43" s="14"/>
      <c r="G43" s="14">
        <v>2</v>
      </c>
      <c r="H43" s="18" t="s">
        <v>478</v>
      </c>
    </row>
    <row r="44" spans="1:8" x14ac:dyDescent="0.25">
      <c r="A44" s="14" t="s">
        <v>307</v>
      </c>
      <c r="B44" s="5">
        <v>41</v>
      </c>
      <c r="C44" s="14" t="s">
        <v>291</v>
      </c>
      <c r="D44" s="14">
        <v>1</v>
      </c>
      <c r="E44" s="14"/>
      <c r="F44" s="14"/>
      <c r="G44" s="14">
        <v>1</v>
      </c>
      <c r="H44" s="18"/>
    </row>
    <row r="45" spans="1:8" x14ac:dyDescent="0.25">
      <c r="A45" s="14" t="s">
        <v>307</v>
      </c>
      <c r="B45" s="5">
        <v>42</v>
      </c>
      <c r="C45" s="14" t="s">
        <v>292</v>
      </c>
      <c r="D45" s="14"/>
      <c r="E45" s="14"/>
      <c r="F45" s="14"/>
      <c r="G45" s="14"/>
      <c r="H45" s="18" t="s">
        <v>429</v>
      </c>
    </row>
    <row r="46" spans="1:8" x14ac:dyDescent="0.25">
      <c r="A46" s="14" t="s">
        <v>307</v>
      </c>
      <c r="B46" s="5">
        <v>43</v>
      </c>
      <c r="C46" s="14" t="s">
        <v>293</v>
      </c>
      <c r="D46" s="14">
        <v>1</v>
      </c>
      <c r="E46" s="14"/>
      <c r="F46" s="14"/>
      <c r="G46" s="14">
        <v>1</v>
      </c>
      <c r="H46" s="18"/>
    </row>
    <row r="47" spans="1:8" x14ac:dyDescent="0.25">
      <c r="A47" s="14" t="s">
        <v>307</v>
      </c>
      <c r="B47" s="5">
        <v>44</v>
      </c>
      <c r="C47" s="14" t="s">
        <v>294</v>
      </c>
      <c r="D47" s="14">
        <v>1</v>
      </c>
      <c r="E47" s="14"/>
      <c r="F47" s="14"/>
      <c r="G47" s="14">
        <v>1</v>
      </c>
      <c r="H47" s="18"/>
    </row>
    <row r="48" spans="1:8" x14ac:dyDescent="0.25">
      <c r="A48" s="14" t="s">
        <v>307</v>
      </c>
      <c r="B48" s="5">
        <v>45</v>
      </c>
      <c r="C48" s="14" t="s">
        <v>295</v>
      </c>
      <c r="D48" s="14">
        <v>1</v>
      </c>
      <c r="E48" s="14"/>
      <c r="F48" s="14"/>
      <c r="G48" s="14">
        <v>1</v>
      </c>
      <c r="H48" s="18"/>
    </row>
    <row r="49" spans="1:8" x14ac:dyDescent="0.25">
      <c r="A49" s="14" t="s">
        <v>307</v>
      </c>
      <c r="B49" s="5">
        <v>46</v>
      </c>
      <c r="C49" s="14" t="s">
        <v>296</v>
      </c>
      <c r="D49" s="14">
        <v>1</v>
      </c>
      <c r="E49" s="14"/>
      <c r="F49" s="14"/>
      <c r="G49" s="14">
        <v>1</v>
      </c>
      <c r="H49" s="18"/>
    </row>
    <row r="50" spans="1:8" x14ac:dyDescent="0.25">
      <c r="A50" s="14" t="s">
        <v>307</v>
      </c>
      <c r="B50" s="5">
        <v>47</v>
      </c>
      <c r="C50" s="14" t="s">
        <v>297</v>
      </c>
      <c r="D50" s="14">
        <v>1</v>
      </c>
      <c r="E50" s="14"/>
      <c r="F50" s="14"/>
      <c r="G50" s="14">
        <v>1</v>
      </c>
      <c r="H50" s="18" t="s">
        <v>449</v>
      </c>
    </row>
    <row r="51" spans="1:8" x14ac:dyDescent="0.25">
      <c r="A51" s="14" t="s">
        <v>307</v>
      </c>
      <c r="B51" s="5">
        <v>48</v>
      </c>
      <c r="C51" s="14" t="s">
        <v>298</v>
      </c>
      <c r="D51" s="14">
        <v>1</v>
      </c>
      <c r="E51" s="14"/>
      <c r="F51" s="14"/>
      <c r="G51" s="14">
        <v>1</v>
      </c>
      <c r="H51" s="18"/>
    </row>
    <row r="52" spans="1:8" x14ac:dyDescent="0.25">
      <c r="A52" s="14" t="s">
        <v>307</v>
      </c>
      <c r="B52" s="5">
        <v>49</v>
      </c>
      <c r="C52" s="14" t="s">
        <v>299</v>
      </c>
      <c r="D52" s="14"/>
      <c r="E52" s="14">
        <v>1</v>
      </c>
      <c r="F52" s="14"/>
      <c r="G52" s="14">
        <v>2</v>
      </c>
      <c r="H52" s="18" t="s">
        <v>398</v>
      </c>
    </row>
    <row r="53" spans="1:8" x14ac:dyDescent="0.25">
      <c r="A53" s="14" t="s">
        <v>307</v>
      </c>
      <c r="B53" s="5">
        <v>50</v>
      </c>
      <c r="C53" s="14" t="s">
        <v>300</v>
      </c>
      <c r="D53" s="14">
        <v>1</v>
      </c>
      <c r="E53" s="14"/>
      <c r="F53" s="14"/>
      <c r="G53" s="14">
        <v>1</v>
      </c>
      <c r="H53" s="18"/>
    </row>
    <row r="54" spans="1:8" x14ac:dyDescent="0.25">
      <c r="A54" s="14" t="s">
        <v>307</v>
      </c>
      <c r="B54" s="5">
        <v>51</v>
      </c>
      <c r="C54" s="14" t="s">
        <v>301</v>
      </c>
      <c r="D54" s="14">
        <v>1</v>
      </c>
      <c r="E54" s="14"/>
      <c r="F54" s="14"/>
      <c r="G54" s="14">
        <v>1</v>
      </c>
      <c r="H54" s="18"/>
    </row>
    <row r="55" spans="1:8" x14ac:dyDescent="0.25">
      <c r="A55" s="14" t="s">
        <v>307</v>
      </c>
      <c r="B55" s="5">
        <v>52</v>
      </c>
      <c r="C55" s="14" t="s">
        <v>302</v>
      </c>
      <c r="D55" s="14"/>
      <c r="E55" s="14">
        <v>1</v>
      </c>
      <c r="F55" s="14"/>
      <c r="G55" s="14">
        <v>2</v>
      </c>
      <c r="H55" s="18" t="s">
        <v>353</v>
      </c>
    </row>
    <row r="56" spans="1:8" x14ac:dyDescent="0.25">
      <c r="A56" s="14" t="s">
        <v>307</v>
      </c>
      <c r="B56" s="5">
        <v>53</v>
      </c>
      <c r="C56" s="14" t="s">
        <v>303</v>
      </c>
      <c r="D56" s="14">
        <v>1</v>
      </c>
      <c r="E56" s="14"/>
      <c r="F56" s="14"/>
      <c r="G56" s="14">
        <v>1</v>
      </c>
      <c r="H56" s="18"/>
    </row>
    <row r="57" spans="1:8" x14ac:dyDescent="0.25">
      <c r="A57" s="14" t="s">
        <v>307</v>
      </c>
      <c r="B57" s="5">
        <v>54</v>
      </c>
      <c r="C57" s="14" t="s">
        <v>304</v>
      </c>
      <c r="D57" s="14">
        <v>1</v>
      </c>
      <c r="E57" s="14"/>
      <c r="F57" s="14"/>
      <c r="G57" s="14">
        <v>1</v>
      </c>
      <c r="H57" s="18"/>
    </row>
    <row r="59" spans="1:8" x14ac:dyDescent="0.25">
      <c r="B59" s="43" t="s">
        <v>11</v>
      </c>
      <c r="C59" s="43"/>
      <c r="D59" s="43"/>
      <c r="E59" s="43"/>
      <c r="F59" s="43"/>
      <c r="G59" s="43"/>
      <c r="H59" s="43"/>
    </row>
    <row r="60" spans="1:8" x14ac:dyDescent="0.25">
      <c r="A60" s="14" t="s">
        <v>306</v>
      </c>
      <c r="B60" s="31" t="s">
        <v>261</v>
      </c>
      <c r="C60" s="31"/>
      <c r="D60" s="31"/>
      <c r="E60" s="31"/>
      <c r="F60" s="31"/>
      <c r="G60" s="31"/>
      <c r="H60" s="31"/>
    </row>
    <row r="61" spans="1:8" x14ac:dyDescent="0.25">
      <c r="A61" s="14" t="s">
        <v>308</v>
      </c>
      <c r="B61" s="28" t="s">
        <v>495</v>
      </c>
      <c r="C61" s="29"/>
      <c r="D61" s="29"/>
      <c r="E61" s="29"/>
      <c r="F61" s="29"/>
      <c r="G61" s="29"/>
      <c r="H61" s="30"/>
    </row>
    <row r="62" spans="1:8" x14ac:dyDescent="0.25">
      <c r="B62" s="42" t="s">
        <v>12</v>
      </c>
      <c r="C62" s="42"/>
      <c r="D62" s="42"/>
      <c r="E62" s="42"/>
      <c r="F62" s="42"/>
      <c r="G62" s="42"/>
      <c r="H62" s="42"/>
    </row>
    <row r="63" spans="1:8" x14ac:dyDescent="0.25">
      <c r="B63" s="25"/>
      <c r="C63" s="25"/>
      <c r="D63" s="25"/>
      <c r="E63" s="25"/>
      <c r="F63" s="25"/>
      <c r="G63" s="25"/>
      <c r="H63" s="25"/>
    </row>
    <row r="70" spans="4:8" x14ac:dyDescent="0.25">
      <c r="D70" s="3">
        <f>COUNT(D4:D57)</f>
        <v>35</v>
      </c>
      <c r="E70" s="3">
        <f>COUNT(E4:E57)</f>
        <v>10</v>
      </c>
      <c r="F70" s="3">
        <f>COUNT(F4:F57)</f>
        <v>0</v>
      </c>
      <c r="H70" s="3">
        <f>SUM(D70:F70)</f>
        <v>45</v>
      </c>
    </row>
    <row r="71" spans="4:8" x14ac:dyDescent="0.25">
      <c r="D71" s="11">
        <f>D70/$H$70</f>
        <v>0.77777777777777779</v>
      </c>
      <c r="E71" s="11">
        <f t="shared" ref="E71:F71" si="0">E70/$H$70</f>
        <v>0.22222222222222221</v>
      </c>
      <c r="F71" s="11">
        <f t="shared" si="0"/>
        <v>0</v>
      </c>
      <c r="G71" s="11"/>
    </row>
  </sheetData>
  <mergeCells count="10">
    <mergeCell ref="A1:A3"/>
    <mergeCell ref="B61:H61"/>
    <mergeCell ref="B59:H59"/>
    <mergeCell ref="B60:H60"/>
    <mergeCell ref="B62:H62"/>
    <mergeCell ref="B63:H63"/>
    <mergeCell ref="B1:B3"/>
    <mergeCell ref="C1:C3"/>
    <mergeCell ref="D1:H1"/>
    <mergeCell ref="D2:H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28</vt:i4>
      </vt:variant>
    </vt:vector>
  </HeadingPairs>
  <TitlesOfParts>
    <vt:vector size="28" baseType="lpstr">
      <vt:lpstr>Resultado Medidas de Acción </vt:lpstr>
      <vt:lpstr>MT1</vt:lpstr>
      <vt:lpstr>MT2</vt:lpstr>
      <vt:lpstr>MT3</vt:lpstr>
      <vt:lpstr>MT4</vt:lpstr>
      <vt:lpstr>MT5</vt:lpstr>
      <vt:lpstr>MT6</vt:lpstr>
      <vt:lpstr>IF1</vt:lpstr>
      <vt:lpstr>IF2</vt:lpstr>
      <vt:lpstr>IF3</vt:lpstr>
      <vt:lpstr>IF4</vt:lpstr>
      <vt:lpstr>IF5</vt:lpstr>
      <vt:lpstr>IF6</vt:lpstr>
      <vt:lpstr>US1</vt:lpstr>
      <vt:lpstr>US2</vt:lpstr>
      <vt:lpstr>US3</vt:lpstr>
      <vt:lpstr>US4</vt:lpstr>
      <vt:lpstr>US5</vt:lpstr>
      <vt:lpstr>US6</vt:lpstr>
      <vt:lpstr>MG1</vt:lpstr>
      <vt:lpstr>MG2</vt:lpstr>
      <vt:lpstr>MG3</vt:lpstr>
      <vt:lpstr>GA1</vt:lpstr>
      <vt:lpstr>RH1</vt:lpstr>
      <vt:lpstr>RH2</vt:lpstr>
      <vt:lpstr>RH3</vt:lpstr>
      <vt:lpstr>RS1</vt:lpstr>
      <vt:lpstr>RS2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Ultimate</dc:creator>
  <cp:lastModifiedBy>Jaeel Moraga</cp:lastModifiedBy>
  <dcterms:created xsi:type="dcterms:W3CDTF">2016-06-29T03:43:26Z</dcterms:created>
  <dcterms:modified xsi:type="dcterms:W3CDTF">2016-07-15T20:47:16Z</dcterms:modified>
</cp:coreProperties>
</file>